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xr:revisionPtr revIDLastSave="0" documentId="8_{FCC37A06-9376-4EAF-AB78-065A81071CB7}" xr6:coauthVersionLast="47" xr6:coauthVersionMax="47" xr10:uidLastSave="{00000000-0000-0000-0000-000000000000}"/>
  <bookViews>
    <workbookView xWindow="-108" yWindow="-108" windowWidth="46296" windowHeight="25416" tabRatio="927" activeTab="8" xr2:uid="{00000000-000D-0000-FFFF-FFFF00000000}"/>
  </bookViews>
  <sheets>
    <sheet name="Start" sheetId="2" r:id="rId1"/>
    <sheet name="Grundlagen" sheetId="19" r:id="rId2"/>
    <sheet name="Einführung in Funktionen" sheetId="16" r:id="rId3"/>
    <sheet name="Sortieren" sheetId="22" r:id="rId4"/>
    <sheet name="DIAGRAMME" sheetId="24" r:id="rId5"/>
    <sheet name="MITTELWERT" sheetId="1" r:id="rId6"/>
    <sheet name="MIN und MAX" sheetId="11" r:id="rId7"/>
    <sheet name="Datum und Uhrzeit" sheetId="10" r:id="rId8"/>
    <sheet name="ZUFALLSBEREICH und ZUFALLSZAHL" sheetId="15" r:id="rId9"/>
    <sheet name="WENN-Anweisungen" sheetId="13" r:id="rId10"/>
    <sheet name="Relative und absolute Bezüge" sheetId="9" r:id="rId11"/>
  </sheets>
  <definedNames>
    <definedName name="_xlnm._FilterDatabase" localSheetId="1" hidden="1">Grundlagen!$P$9:$Q$10</definedName>
    <definedName name="Äpfel">#REF!</definedName>
    <definedName name="Artikel" localSheetId="2">'Einführung in Funktionen'!$C$9:$D$14</definedName>
    <definedName name="Bananen">#REF!</definedName>
    <definedName name="BonusAufgabe" localSheetId="2">'Einführung in Funktionen'!$F$9:$G$14</definedName>
    <definedName name="Fleischwaren" localSheetId="2">'Einführung in Funktionen'!$F$2:$G$6</definedName>
    <definedName name="grp_WalkMeArrows">"shp_ArrowCurved,txt_WalkMeArrows,shp_ArrowStraight"</definedName>
    <definedName name="grp_WalkMeBrace">"shp_BraceBottom,txt_WalkMeBrace,shp_BraceLeft"</definedName>
    <definedName name="lst_Fruit">#REF!</definedName>
    <definedName name="lst_FruitType">#REF!</definedName>
    <definedName name="MehrArtikel" localSheetId="2">'Einführung in Funktionen'!$C$42:$D$46</definedName>
    <definedName name="MehrObst" localSheetId="2">'Einführung in Funktionen'!$C$30:$D$35</definedName>
    <definedName name="Mehrwertsteuer">0.0825</definedName>
    <definedName name="Obst" localSheetId="2">'Einführung in Funktionen'!$C$2:$D$6</definedName>
    <definedName name="Orangen">#REF!</definedName>
    <definedName name="Summe" localSheetId="2">'Einführung in Funktionen'!$D$48:$D$49</definedName>
    <definedName name="SUMMEBonusAufgabe" localSheetId="2">'Einführung in Funktionen'!$F$9:$G$14</definedName>
    <definedName name="Versand">1.25</definedName>
    <definedName name="Zitronen">#REF!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5" l="1"/>
  <c r="D12" i="13"/>
  <c r="F29" i="13" l="1"/>
  <c r="F28" i="13"/>
  <c r="F6" i="10"/>
  <c r="D36" i="10"/>
  <c r="G49" i="16"/>
  <c r="G7" i="19"/>
  <c r="J43" i="19"/>
  <c r="F35" i="13"/>
  <c r="G6" i="19"/>
  <c r="G5" i="19"/>
  <c r="G4" i="19"/>
  <c r="G3" i="19"/>
  <c r="G43" i="9"/>
  <c r="D49" i="16"/>
  <c r="E31" i="13"/>
  <c r="F31" i="13"/>
  <c r="F33" i="13" s="1"/>
  <c r="F37" i="13" s="1"/>
</calcChain>
</file>

<file path=xl/sharedStrings.xml><?xml version="1.0" encoding="utf-8"?>
<sst xmlns="http://schemas.openxmlformats.org/spreadsheetml/2006/main" count="352" uniqueCount="233">
  <si>
    <t>Grundlagen: Mathematik in Excel</t>
  </si>
  <si>
    <t xml:space="preserve">Sie können in Excel addieren, subtrahieren, multiplizieren und dividieren, ohne integrierte Funktionen zu verwenden. Sie benötigen lediglich die grundlegenden Operatoren +, -, *, /. Alle Formeln beginnen mit einem Gleichheitszeichen (=).
</t>
  </si>
  <si>
    <t>Zu verwendende Zahlen:</t>
  </si>
  <si>
    <t>Operation:</t>
  </si>
  <si>
    <t>Formeln:</t>
  </si>
  <si>
    <t>Antworten:</t>
  </si>
  <si>
    <t xml:space="preserve">Wählen Sie zum Addieren Zelle F3 aus, geben Sie "=C3+C4" ein, und drücken Sie dann die EINGABE. 
</t>
  </si>
  <si>
    <t xml:space="preserve">Addition (+) </t>
  </si>
  <si>
    <t xml:space="preserve">Wählen Sie zum Subtrahieren Zelle F4 aus, geben Sie "=C3-C4" ein, und drücken Sie dann die EINGABE. </t>
  </si>
  <si>
    <t xml:space="preserve">Subtraktion (-) </t>
  </si>
  <si>
    <t xml:space="preserve">Wählen Sie zum Multiplizieren Zelle F5 aus, geben Sie "=C3*C4" ein, und drücken Sie dann die EINGABE.
</t>
  </si>
  <si>
    <t xml:space="preserve">Multiplikation (*) </t>
  </si>
  <si>
    <t xml:space="preserve">Wählen Sie zum Dividieren Zelle F6 aus, geben Sie "=C3/C4" ein, und drücken Sie dann die EINGABE.
</t>
  </si>
  <si>
    <t xml:space="preserve">Division (/) </t>
  </si>
  <si>
    <t>Sehen Sie sich das an: Ändern Sie die Zahlen in den Zellen C3 und C4, und beobachten Sie, wie sich die Formelergebnisse automatisch ändern.</t>
  </si>
  <si>
    <t xml:space="preserve">Potenzierung (^) </t>
  </si>
  <si>
    <t>BONUSAUFGABE: Sie können einen Wert potenzieren, indem Sie das Zirkumflexzeichen (^) verwenden, wie in "=A1^A2". Sie finden es auf deutschen Tastaturen ganz links unter der ESC-Taste. Geben Sie in Zelle F7 "=C3^C4" ein.</t>
  </si>
  <si>
    <t>Tiefer einsteigen und mehr Details erfahren</t>
  </si>
  <si>
    <t>Nächster Schritt</t>
  </si>
  <si>
    <t>Weitere Informationen zu Formeln, Zellen und Bereichen</t>
  </si>
  <si>
    <t xml:space="preserve">Excel setzt sich aus einzelnen Zellen zusammen, die in Zeilen und Spalten gruppiert sind. Zeilen sind nummeriert, und Spalten werden mit Buchstaben bezeichnet. Es gibt mehr als 1 Million Zeilen und 16.000 Spalten, und Sie können in jede von Ihnen Formeln eingeben. 
</t>
  </si>
  <si>
    <t xml:space="preserve">Formeln können Zellbezüge, Bereiche von Zellbezügen, Operatoren und Konstanten enthalten. Alle folgenden Beispiele zeigen Formeln:
=A1+B1
=10+20
=SUMME(A1:A10)
</t>
  </si>
  <si>
    <t xml:space="preserve">Ihnen wird aufgefallen sein, dass wir im dritten Beispiel oben die Funktion SUMME verwendet haben. Eine Funktion ist ein fertig konfigurierter Befehl, der einen Wert oder Werte annimmt, sie in einer bestimmten Weise berechnet und ein Ergebnis zurückgibt. Beispielsweise nimmt die Funktion SUMME die von Ihnen angegebenen Zellbezüge oder Bereiche an und addiert sie. In diesem Beispiel nimmt sie die Zellen A1 bis A10 an und addiert sie. Excel verfügt über mehr als 400 Funktionen, die Sie auf der Registerkarte "Formeln" erkunden können.
</t>
  </si>
  <si>
    <t xml:space="preserve">Formeln mit Funktionen beginnen mit einem Gleichheitszeichen, anschließend folgt der Funktionsname mit seinen Argumenten (den Werten, die eine Funktion für die Berechnung verwendet), die in Klammern eingeschlossen sind. 
</t>
  </si>
  <si>
    <t xml:space="preserve">Sie bestätigen eine Formel durch Drücken der EINGABE. Sobald Sie das tun, wird die Formel berechnet, und das Ergebnis wird in der Zelle angezeigt. Um die eigentliche Formel anzuzeigen, können Sie einen Blick auf die Bearbeitungsleiste unterhalb des Menübands werfen oder F2 drücken, um in den Bearbeitungsmodus zu wechseln, in dem die Formel in der Zelle angezeigt wird. Drücken Sie erneut die EINGABE, um die Formel abzuschließen und das Ergebnis zu berechnen.
</t>
  </si>
  <si>
    <t>Einige Erläuterungen zu Formeln</t>
  </si>
  <si>
    <t>"=10+20" ist eine Formel, in der "10" und "20" Konstanten darstellen und das "+"-Zeichen den Operator bildet.</t>
  </si>
  <si>
    <t>"=SUMME(A1:A10)" ist eine Formel, in der SUMME den Funktionsnamen darstellt, die öffnende und schließende Klammer die Formelargumente einschließen und "A1:A10" den Zellbereich für die Funktion bildet.</t>
  </si>
  <si>
    <t>"=SUMME(A1:A10;C1:C10)" ist eine Formel, in der SUMME den Funktionsnamen darstellt, die öffnende und schließende Klammer die Formelargumente einschließen und "A1:A10;C1:C10" die durch ein Semikolon getrennten Zellbereiche für die Funktion bilden.</t>
  </si>
  <si>
    <t xml:space="preserve">WISSENSWERTES: Konstanten sind Werte, die Sie in Zellen oder Formeln eingeben. Zwar mag die Berechnung von "=10+20" den gleichen Wert ergeben wie "=A1+B1", trotzdem sind Konstanten praktisch keine gute Wahl. Warum? Weil sich die Konstante nicht ohne weiteres erkennen lässt, ohne die Zelle auszuwählen und danach zu suchen. Das kann spätere Änderungen schwierig machen. Es ist viel einfacher, Ihre Konstanten in Zellen einzusetzen, wo sie sich leicht anpassen lassen, und in Ihren Formeln darauf Bezug zu nehmen.
Beispiel: Wählen Sie die gelbe Zelle unten mit der 12 aus. Sie sehen, dass wir die SUMME-Funktion in Verbindung mit einem Zellbereich verwendet haben. Wir haben nicht "4" oder "8" direkt in die Formel eingegeben. 
</t>
  </si>
  <si>
    <t>Zurück</t>
  </si>
  <si>
    <t>Weiter</t>
  </si>
  <si>
    <t>Weitere Informationen im Web</t>
  </si>
  <si>
    <t>Verwenden von Excel als Taschenrechner</t>
  </si>
  <si>
    <t>Übersicht über Formeln in Excel</t>
  </si>
  <si>
    <t xml:space="preserve">Excel-Funktionen (nach Kategorie) </t>
  </si>
  <si>
    <t>Excel-Funktionen (alphabetisch) </t>
  </si>
  <si>
    <t>Kostenlose Excel-Schulung online</t>
  </si>
  <si>
    <t>Werte</t>
  </si>
  <si>
    <t>Einführung in Funktionen</t>
  </si>
  <si>
    <t>Mit Funktionen können Sie eine Vielzahl von Dingen ausführen, etwa mathematische Operationen ausführen, Werte nachschlagen oder sogar Datums- und Uhrzeitwerte berechnen. Probieren wir ein paar Möglichkeiten aus, Werte mit der Funktion SUMME zu addieren.</t>
  </si>
  <si>
    <t>Obst</t>
  </si>
  <si>
    <t>Betrag</t>
  </si>
  <si>
    <t>Fleischwaren</t>
  </si>
  <si>
    <t xml:space="preserve">Geben Sie unter der Mengenspalte für Obst (Zelle D7) "=SUMME(D3:D6)" ein, oder tippen Sie "=SUMME(", wählen Sie den angegebenen Bereich dann mit der Maus aus, und drücken Sie die EINGABE. Dadurch werden die Werte in den Zellen D3, D4, D5 und D6 addiert. Sie sollten die Antwort 170 erhalten.
</t>
  </si>
  <si>
    <t>Äpfel</t>
  </si>
  <si>
    <t>Rindfleisch</t>
  </si>
  <si>
    <t xml:space="preserve">Nun versuchen wir es mit "AutoSumme". Wählen Sie die Zelle unter der Spalte für Fleischwaren (Zelle G7) aus, gehen Sie dann zu "Formeln" &gt; "AutoSumme" &gt; wählen Sie SUMME aus. Sie können sehen, dass Excel die Formel automatisch für Sie eingibt. Drücken Sie die EINGABE, um sie zu bestätigen. Das Feature "AutoSumme" weist alle der besonders häufigen Funktionen auf.
</t>
  </si>
  <si>
    <t>Orangen</t>
  </si>
  <si>
    <t>Huhn</t>
  </si>
  <si>
    <t>Hier ist eine praktische Tastenkombination. Wählen Sie Zelle D15 aus, und drücken Sie dann "Alt =" und dann die EINGABE. Dadurch wird automatisch SUMME für Sie eingegeben.</t>
  </si>
  <si>
    <t>Bananen</t>
  </si>
  <si>
    <t>Schwein</t>
  </si>
  <si>
    <t>Zitronen</t>
  </si>
  <si>
    <t>Fisch</t>
  </si>
  <si>
    <t>BONUSAUFGABE
Probieren Sie die Funktion ANZAHL mit allen Methoden aus, die Sie bereits ausprobiert haben. Die Funktion ANZAHL zählt die Anzahl der Zellen in einem Bereich, der Zahlen enthält.</t>
  </si>
  <si>
    <t xml:space="preserve">SUMME &gt; </t>
  </si>
  <si>
    <t>Weitere Informationen zu Funktionen</t>
  </si>
  <si>
    <t>Artikel</t>
  </si>
  <si>
    <t>Gehen Sie zur Registerkarte "Formeln", und blättern Sie in der Funktionsbibliothek, in der Funktionen nach Kategorie aufgelistet sind, wie "Text", "Datum und Uhrzeit" usw. Mithilfe von "Funktion einfügen" können Sie anhand des Namens nach Funktionen suchen und einen Funktions-Assistenten starten, der Sie beim Erstellen Ihrer Formel unterstützt. 
Wenn Sie nach dem Drücken von "=" mit der Eingabe eines Funktionsnamens beginnen, startet Excel Intellisense, das alle Funktionen auflistet, die mit den von Ihnen eingegebenen Buchstaben beginnen. Wenn Sie die gewünschte Funktion gefunden haben, drücken Sie die TAB-Taste, dann vervollständigt Excel automatisch den Funktionsnamen und gibt die öffnende Klammer für Sie ein. Es zeigt außerdem die optionalen und die erforderlichen Argumente an. 
Sehen wir uns die Anatomie einiger Funktionen mal etwas genauer an. Die SUMME-Funktion ist wie folgt strukturiert:</t>
  </si>
  <si>
    <t>Brot</t>
  </si>
  <si>
    <t xml:space="preserve">Die Funktion SUMME würde ihre Arbeit wohl so beschreiben: "Gib die Summe aller Werte in den Zellen D35 bis D38 und die gesamte Spalte H zurück". SUMME ist der Funktionsname, "D35:D38" ist das erste Bereichsargument, das nahezu immer erforderlich ist, und "H:H" ist das zweite Bereichsargument, durch ein Semikolon getrennt. Probieren wir eine Funktion aus, die gar keine Argumente benötigt.
</t>
  </si>
  <si>
    <t>Donuts</t>
  </si>
  <si>
    <t>Die Funktion HEUTE gibt das Datum von heute zurück. Sie wird automatisch aktualisiert, wenn Excel eine Neuberechnung ausführt.</t>
  </si>
  <si>
    <t>Kekse</t>
  </si>
  <si>
    <t xml:space="preserve">SEHEN SIE SICH DAS AN
Wählen Sie diese Zellen aus. Suchen Sie anschließend in der unteren rechten Ecke des Excel-Fensters nach SUMME: 170 in der Leiste am unteren Rand. Sie heißt Statusleiste und stellt eine weitere Möglichkeit dar, schnell eine Summe und andere Details über eine ausgewählte Zelle oder einen ausgewählten Bereich zu ermitteln. </t>
  </si>
  <si>
    <t>Kuchen</t>
  </si>
  <si>
    <t xml:space="preserve">WICHTIGES DETAIL
Doppelklicken Sie auf diese Zelle. Ihnen wird die 100 gegen Ende aufgefallen sein. Es ist zwar möglich, Zahlen in dieser Weise in eine Formel einzusetzen, wir empfehlen es aber nur, wenn es absolut erforderlich ist. Eine solche Zahl wird als Konstante bezeichnet, und nur zu leicht vergisst man, dass sie da ist. Wir empfehlen, stattdessen auf eine weitere Zelle zu verweisen, z.B. Zelle F51. Auf diese Weise ist die Konstante sichtbar und nicht im Innern einer Formel verborgen. </t>
  </si>
  <si>
    <t>Torten</t>
  </si>
  <si>
    <t>Alles über die SUMME-Funktion</t>
  </si>
  <si>
    <t>Verwenden von "AutoSumme" zum Addieren von Zahlen</t>
  </si>
  <si>
    <t>Alles über die ANZAHL-Funktion</t>
  </si>
  <si>
    <t>Zurück zum Anfang</t>
  </si>
  <si>
    <t>Summe:</t>
  </si>
  <si>
    <t>Zusätzlicher Wert</t>
  </si>
  <si>
    <t>Neue Summe</t>
  </si>
  <si>
    <t>MITTELWERT-Funktion</t>
  </si>
  <si>
    <r>
      <t xml:space="preserve">Verwenden Sie die </t>
    </r>
    <r>
      <rPr>
        <b/>
        <sz val="11"/>
        <color theme="0"/>
        <rFont val="Calibri"/>
        <family val="2"/>
      </rPr>
      <t>MITTELWERT</t>
    </r>
    <r>
      <rPr>
        <sz val="11"/>
        <color theme="0"/>
        <rFont val="Calibri"/>
        <family val="2"/>
      </rPr>
      <t>-Funktion, um den Mittelwert von Zahlen in einem Zellbereich zu ermitteln.</t>
    </r>
  </si>
  <si>
    <r>
      <t xml:space="preserve">Wählen Sie Zelle D7 aus, und verwenden Sie dann </t>
    </r>
    <r>
      <rPr>
        <b/>
        <sz val="11"/>
        <color theme="0"/>
        <rFont val="Calibri"/>
        <family val="2"/>
      </rPr>
      <t>AutoSumme</t>
    </r>
    <r>
      <rPr>
        <sz val="11"/>
        <color theme="0"/>
        <rFont val="Calibri"/>
        <family val="2"/>
      </rPr>
      <t xml:space="preserve">, um eine </t>
    </r>
    <r>
      <rPr>
        <b/>
        <sz val="11"/>
        <color theme="0"/>
        <rFont val="Calibri"/>
        <family val="2"/>
      </rPr>
      <t>MITTELWERT</t>
    </r>
    <r>
      <rPr>
        <sz val="11"/>
        <color theme="0"/>
        <rFont val="Calibri"/>
        <family val="2"/>
      </rPr>
      <t>-Funktion hinzuzufügen.</t>
    </r>
  </si>
  <si>
    <r>
      <t xml:space="preserve">Wählen Sie jetzt Zelle G7 aus, und geben Sie eine </t>
    </r>
    <r>
      <rPr>
        <b/>
        <sz val="11"/>
        <color theme="0"/>
        <rFont val="Calibri"/>
        <family val="2"/>
      </rPr>
      <t>MITTELWERT</t>
    </r>
    <r>
      <rPr>
        <sz val="11"/>
        <color theme="0"/>
        <rFont val="Calibri"/>
        <family val="2"/>
      </rPr>
      <t xml:space="preserve">-Funktion ein, indem Sie </t>
    </r>
    <r>
      <rPr>
        <b/>
        <sz val="11"/>
        <color theme="0"/>
        <rFont val="Calibri"/>
        <family val="2"/>
      </rPr>
      <t xml:space="preserve">=MITTELWERT(G3:G6) tippen. </t>
    </r>
  </si>
  <si>
    <r>
      <t xml:space="preserve">In Zelle D15 können Sie entweder </t>
    </r>
    <r>
      <rPr>
        <b/>
        <sz val="11"/>
        <color theme="0"/>
        <rFont val="Calibri"/>
        <family val="2"/>
      </rPr>
      <t>AutoSumme</t>
    </r>
    <r>
      <rPr>
        <sz val="11"/>
        <color theme="0"/>
        <rFont val="Calibri"/>
        <family val="2"/>
      </rPr>
      <t xml:space="preserve"> verwenden oder tippen, um eine weitere </t>
    </r>
    <r>
      <rPr>
        <b/>
        <sz val="11"/>
        <color theme="0"/>
        <rFont val="Calibri"/>
        <family val="2"/>
      </rPr>
      <t>MITTELWERT</t>
    </r>
    <r>
      <rPr>
        <sz val="11"/>
        <color theme="0"/>
        <rFont val="Calibri"/>
        <family val="2"/>
      </rPr>
      <t xml:space="preserve">-Funktion einzugeben. </t>
    </r>
  </si>
  <si>
    <t xml:space="preserve">SEHEN SIE SICH DAS AN
Wählen Sie einen beliebigen Zahlenbereich aus, und schauen Sie in die Statusleiste, um sofort einen Mittelwert zu sehen.
</t>
  </si>
  <si>
    <t>Vorheriges Blatt aktivieren</t>
  </si>
  <si>
    <t>MITTELWERT &gt;</t>
  </si>
  <si>
    <t>Zum nächsten Blatt wechseln</t>
  </si>
  <si>
    <t xml:space="preserve">BONUSAUFGABE
Versuchen Sie, hier MEDIAN oder MODUS zu verwenden. 
Mit MEDIAN erhalten Sie den Wert in der Mitte der Datengruppe, während 
MODUS den Wert zurückgibt, der am häufigsten auftritt.
</t>
  </si>
  <si>
    <t>Links zu weiteren Informationen im Web</t>
  </si>
  <si>
    <t>Auswählen, um alles über die MITTELWERT-Funktion aus dem Web zu erfahren</t>
  </si>
  <si>
    <t>Auswählen, um alles über die MEDIAN-Funktion aus dem Web zu erfahren</t>
  </si>
  <si>
    <t>Auswählen, um alles über die MODUS-Funktion aus dem Web zu erfahren</t>
  </si>
  <si>
    <t>Auswählen, um Informationen über kostenlose Excel-Schulungen im Web anzuzeigen</t>
  </si>
  <si>
    <t>Funktionen MIN und MAX</t>
  </si>
  <si>
    <r>
      <t xml:space="preserve">Verwenden Sie die </t>
    </r>
    <r>
      <rPr>
        <b/>
        <sz val="10"/>
        <color theme="0"/>
        <rFont val="Calibri"/>
        <family val="2"/>
        <scheme val="minor"/>
      </rPr>
      <t>MIN</t>
    </r>
    <r>
      <rPr>
        <sz val="10"/>
        <color theme="0"/>
        <rFont val="Calibri"/>
        <family val="2"/>
        <scheme val="minor"/>
      </rPr>
      <t>-Funktion, um die Minimalzahl in einem Zellbereich abzurufen.</t>
    </r>
  </si>
  <si>
    <r>
      <t xml:space="preserve">Verwenden Sie die </t>
    </r>
    <r>
      <rPr>
        <b/>
        <sz val="10"/>
        <color theme="0"/>
        <rFont val="Calibri"/>
        <family val="2"/>
        <scheme val="minor"/>
      </rPr>
      <t>MAX</t>
    </r>
    <r>
      <rPr>
        <sz val="10"/>
        <color theme="0"/>
        <rFont val="Calibri"/>
        <family val="2"/>
        <scheme val="minor"/>
      </rPr>
      <t>-Funktion, um die Maximalzahl in einem Zellbereich abzurufen.</t>
    </r>
  </si>
  <si>
    <t xml:space="preserve">Wählen Sie Zelle D7 aus, und verwenden Sie dann den AutoSumme-Assistenten, um eine MIN-Funktion hinzuzufügen.
</t>
  </si>
  <si>
    <t xml:space="preserve">Wählen Sie jetzt Zelle G7 aus, und geben Sie eine MAX-Funktion ein, indem Sie "=MAX(G3:G6)" eingeben.
</t>
  </si>
  <si>
    <t xml:space="preserve">In Zelle D15 können Sie entweder den AutoSumme-Assistenten verwenden oder tippen, um eine MIN- oder MAX-Funktion einzugeben. 
</t>
  </si>
  <si>
    <t xml:space="preserve">Weitere Informationen im Web
</t>
  </si>
  <si>
    <t>MIN &gt;</t>
  </si>
  <si>
    <t>MAX &gt;</t>
  </si>
  <si>
    <t>Alles über die MIN-Funktion</t>
  </si>
  <si>
    <t>Alles über die MAX-Funktion</t>
  </si>
  <si>
    <t xml:space="preserve">WISSENSWERTES
Sowohl MIN als auch MAX können mit mehreren Bereichen oder Werten verwendet werden, um den größten oder kleinsten dieser Werte anzuzeigen, etwa in "=MIN(A1:A10;B1:B10)" oder "=MAX(A1:A10;B1)", wobei B1 hier einen Schwellenwert enthält, z.B. 10, der bewirkt, dass die Formel unter keinen Umständen ein Ergebnis kleiner als 10 zurückgibt.
</t>
  </si>
  <si>
    <t>Datumsfunktionen</t>
  </si>
  <si>
    <t>Excel kann Ihnen auf der Grundlage der Ländereinstellungen Ihres Computers das aktuelle Datum ausgeben. Datumswerte können außerdem addiert und subtrahiert werden.</t>
  </si>
  <si>
    <t xml:space="preserve">Sehen Sie sich die Funktion HEUTE an, die das aktuelle Datum zurückgibt. Dies sind Livefunktionen, auch als volatile Funktionen bezeichnet – wenn Sie Ihre Arbeitsmappe morgen öffnen, hat sie das Datum von morgen. Geben Sie in Zelle D6 "=HEUTE()" ein. 
</t>
  </si>
  <si>
    <t xml:space="preserve">Subtrahieren von Datumswerten – Geben Sie Ihren nächsten Geburtstag im Format TT.MM.JJ in Zelle D7 ein, und sehen Sie zu, während Excel Ihnen anzeigt, wie viele Tage noch verbleiben, indem Sie in Zelle D8 "=D7-D6" verwenden.
</t>
  </si>
  <si>
    <t xml:space="preserve">Addieren von Datumswerten – Nehmen wir an, Sie möchten wissen, an welchem Datum eine Rechnung fällig ist oder wann Sie ein Buch in die Bücherei zurückbringen müssen. Sie können Tage zu einem Datum addieren, um das herauszufinden. Geben Sie in Zelle D10 eine zufällige Anzahl Tage ein. In Zelle D11 hatten wir "=D6+D10" addiert, um das Fälligkeitsdatum ab heute zu berechnen.
</t>
  </si>
  <si>
    <t xml:space="preserve">WISSENSWERTES
Excel speichert Datumswerte und Uhrzeiten auf der Basis der Anzahl der Tage seit dem 1. Januar 1900. Uhrzeiten werden als Bruchteile eines Tages auf Minutenbasis gespeichert. Daher wird der 01.01.2017, 12:30 h tatsächlich als 42736,5208 gespeichert. Wenn die Uhrzeit oder das Datum in dieser Weise als Zahl angezeigt wird, drücken Sie STRG+1 &gt; Zahl &gt; ein Datums- oder Uhrzeitformat auswählen. </t>
  </si>
  <si>
    <t>Heutiges Datum:</t>
  </si>
  <si>
    <t xml:space="preserve">WICHTIGES DETAIL
Wenn Sie nicht möchten, dass Excel eine negative Zahl anzeigt, weil Sie Ihren Geburtstag noch nicht eingetragen haben, können Sie eine WENN-Funktion in folgender Weise einsetzen: =WENN(D7="";"";D7-D6), was bedeutet: "WENN D7 keinen Wert hat, dann zeige keinen Wert an, andernfalls zeige D7 minus D6 an".
</t>
  </si>
  <si>
    <t>Ihr Geburtstag</t>
  </si>
  <si>
    <t>Uhrzeitfunktionen</t>
  </si>
  <si>
    <t>Tage bis zu Ihrem Geburtstag:</t>
  </si>
  <si>
    <t xml:space="preserve">Excel kann Ihnen auf der Grundlage der Ländereinstellungen Ihres Computers die aktuelle Uhrzeit ausgeben. Uhrzeitwerte können außerdem addiert und subtrahiert werden. Vielleicht müssen Sie beispielsweise nachverfolgen, wie viele Stunden ein Mitarbeiter in jeder Woche gearbeitet hat, und seinen Lohn und die Überstunden berechnen.
</t>
  </si>
  <si>
    <t xml:space="preserve">Geben Sie in Zelle D28 "=JETZT()" ein, wodurch Sie die aktuelle Uhrzeit erhalten. Der Wert wird bei jeder Ausführung einer Berechnung von Excel aktualisiert. Wenn Sie das Uhrzeitformat ändern müssen, können Sie zu STRG+1 wechseln &gt; "Zahlen" &gt; "Uhrzeit" &gt; Wählen Sie das gewünschte Format aus.
</t>
  </si>
  <si>
    <t xml:space="preserve">Addieren von Stunden bei Uhrzeitwerten – In Zelle D36 haben wir "=((D35-D32)-(D34-D33))*24" eingegeben, wodurch die Anfangs- und Endzeiten eines Mitarbeiters berechnet werden. Anschließend wird die Zeit für die Mittagspause subtrahiert. Die "*24" am Ende der Formel konvertiert den Bruchteil des Tages, mit dem Excel arbeitet, in Stunden. Die Zelle muss jedoch als Zahl formatiert werden. Wechseln Sie zu diesem Zweck zu Start &gt; Zellen formatieren (STRG+1) &gt; Zahlen &gt; Zahl &gt; 2 Dezimalstellen.
</t>
  </si>
  <si>
    <t>Diese Formel würde sich selbst so erklären: "Nimm die Ausstempelzeit und subtrahiere sie von der Einstempelzeit, dann subtrahiere die Zeiten für die Mittagspause, dann multipliziere alles mit 24, um die Bruchzahldarstellung von Excel in Stunden zu konvertieren", oder =((Ausstempelzeit - Einstempelzeit)-(Ende Mittagspause - Anfang Mittagspause))*24.</t>
  </si>
  <si>
    <t>Alles über die HEUTE-Funktion</t>
  </si>
  <si>
    <t>Alles über die JETZT-Funktion</t>
  </si>
  <si>
    <t>Alles über die DATUM-Funktion</t>
  </si>
  <si>
    <t>Aktuelle Uhrzeit:</t>
  </si>
  <si>
    <t>Arbeitsstunden gesamt</t>
  </si>
  <si>
    <t>Einstempelzeit:</t>
  </si>
  <si>
    <t>Anfang Mittagspause:</t>
  </si>
  <si>
    <t>Ende Mittagspause:</t>
  </si>
  <si>
    <t>Ausstempelzeit:</t>
  </si>
  <si>
    <t>Stunden gesamt:</t>
  </si>
  <si>
    <t>Datum und Uhrzeit (statisch)</t>
  </si>
  <si>
    <t>Datum:</t>
  </si>
  <si>
    <t>Uhrzeit:</t>
  </si>
  <si>
    <t>Verknüpfen von Text aus verschiedenen Zellen</t>
  </si>
  <si>
    <t xml:space="preserve">Es gibt viele Situationen in Excel, in denen Sie Text, der sich in verschiedenen Zellen befindet, verknüpfen möchten. Das ist ein sehr häufiges Beispiel, bei dem Sie über Vor- und Nachnamen verfügen und sie als Vorname und Nachname zum vollständigen Namen kombinieren möchten. Glücklicherweise ermöglicht Excel das mithilfe des kaufmännischen Und-Zeichens (&amp;), das Sie mit UMSCHALT+6 eingeben können.
</t>
  </si>
  <si>
    <t xml:space="preserve">Geben Sie in Zelle E3 "=D3&amp;C3" ein, um die Vor- und Nachnamen zu verknüpfen. 
</t>
  </si>
  <si>
    <t xml:space="preserve">"KobuschCarla" sieht allerdings nicht ganz richtig aus. Wir müssen ein Komma und ein Leerzeichen hinzufügen. Wir verwenden dazu Anführungszeichen, um eine neue Textzeichenfolge zu erstellen. Geben Sie diesmal "=D3&amp;", "&amp;C3" ein. Der Teil "&amp;", "&amp;" erlaubt es uns, ein Komma und ein Leerzeichen mit dem Text in den Zellen zu verknüpfen.
</t>
  </si>
  <si>
    <t xml:space="preserve">Um den vollständigen Namen zu erstellen, verknüpfen wir Vor- und Nachnamen und verwenden ein Leerzeichen, aber ohne Komma. Geben Sie in F3 "=C3&amp;" "&amp;D3" ein.
</t>
  </si>
  <si>
    <t>Gemeinsame Verwendung von Text und Zahlen</t>
  </si>
  <si>
    <t>Jetzt werden wir das "&amp;" verwenden, um Text mit Zahlen zu verknüpfen, nicht nur Text mit Text
Sehen Sie sich die Zellen C28:D29 an. Sehen Sie, dass sich Datum und Uhrzeit in separaten Zellen befinden? Sie können sie mit dem "&amp;"-Symbol verknüpfen, wie das in den Zellen C32:C33 dargestellt ist, aber das Ergebnis sieht nicht richtig aus, oder? Unglücklicherweise weiß Excel nicht, wie Sie die Zahlen formatieren möchten, daher bricht es sie auf ihr grundlegendstes Format herunter, in diesem Fall das serielle Datum. Wir müssen Excel explizit mitteilen, wie der Zahlenteil der Formel formatiert werden soll, damit er in der resultierenden Textzeichenfolge in der gewünschten Weise angezeigt wird. Sie können das mit der Funktion TEXT und einem Formatcode erreichen.</t>
  </si>
  <si>
    <t xml:space="preserve">Geben Sie in Zelle C36 "=C28&amp;" "&amp;TEXT(D28;"TT.MM.JJJJ")" ein. TT.MM.JJJJ ist der in Deutschland gültige Formatcode für Tag.Monat.Jahr, z.B. 25.09.2017.
</t>
  </si>
  <si>
    <t xml:space="preserve">Geben Sie in Zelle C37 "=C29&amp;" "&amp;TEXT(D29;"H:MM") ein. "H:MM" wäre der US-Formatcode für die 12-Stunden-Darstellung für Stunden:Minuten vor oder nach 12:00 mittags, wie 13:30.
</t>
  </si>
  <si>
    <t>SEHEN SIE SICH DAS AN
Formeln, speziell umfangreiche, sind manchmal schwer zu lesen, aber sie können ihre Teile mit Leerzeichen aufteilen, wie hier:
= C28 &amp; "" &amp; TEXT(D28;"TT.MM.JJJJ")</t>
  </si>
  <si>
    <t>EINE UNTERSUCHUNG WERT
Wenn Sie nicht wissen, welchen Formatcode Sie verwenden sollen, können Sie STRG+1 &gt; "Zahlen" verwenden, um jede Zelle in der gewünschten Weise zu formatieren. Wählen Sie dann die Option "Benutzerdefiniert". Sie können den angezeigten Formatcode zurück in Ihre Formel kopieren.</t>
  </si>
  <si>
    <t>Alles über die TEXT-Funktion</t>
  </si>
  <si>
    <t>Kombinieren von Text und Zahlen</t>
  </si>
  <si>
    <t>WENN-Anweisungen</t>
  </si>
  <si>
    <t>Mithilfe von WENN-Anweisungen können Sie logische Vergleiche zwischen Bedingungen vornehmen. Allgemein ausgedrückt bewirkt eine WENN-Anweisung, dass wenn eine Bedingung wahr ist, eine bestimmte Aktion ausgeführt wird, andernfalls wird eine andere Aktion ausgeführt. Die Formeln können Text, Werte oder sogar weitere Berechnungen zurückgeben.</t>
  </si>
  <si>
    <t xml:space="preserve">Geben Sie in Zelle D9 "=WENN(C9="Apfel";WAHR;FALSCH)" ein. Die richtige Antwort ist WAHR. 
</t>
  </si>
  <si>
    <t xml:space="preserve">Kopieren Sie D9 nach D10. Die Antwort hier sollte FALSCH sein, denn eine Orange ist kein Apfel.
</t>
  </si>
  <si>
    <t xml:space="preserve">Probieren Sie ein anderes Beispiel aus, indem Sie sich die Formel in Zelle D12 ansehen. Wir haben für Sie "=WENN(C12&lt;100;'Kleiner als 100';'Größer als oder gleich 100')" vorbereitet. Was geschieht, wenn Sie in Zelle C12 eine Zahl größer als 100 eingeben?
</t>
  </si>
  <si>
    <t>WICHTIGES DETAIL
WAHR und FALSCH unterscheiden sich insofern von anderen Wörtern in Excel-Formeln, als sie nicht in Anführungszeichen gesetzt werden müssen und Excel sie automatisch in Großbuchstaben schreibt. Auch Zahlen müssen nicht in Anführungszeichen stehen. Gewöhnlicher Text, wie "Ja" oder "Nein", muss in Anführungszeichen stehen, wie hier: 
=WENN(C9="Apfel";"Ja";"Nein")</t>
  </si>
  <si>
    <t>Mehr Details erfahren</t>
  </si>
  <si>
    <t>WENN-Anweisung mit einer anderen Funktion</t>
  </si>
  <si>
    <t xml:space="preserve">Mit WENN-Anweisungen lässt sich auch die Ausführung zusätzlicher Berechnungen erzwingen, wenn eine bestimmte Bedingung erfüllt ist. Hier werden wir eine Zelle auswerten, um zu sehen, ob Mehrwertsteuer in Rechnung gestellt werden soll, und diese berechnen, wenn die Bedingung wahr ist.
</t>
  </si>
  <si>
    <t>In Zelle F33 haben wir =WENN(E33="Ja";F31*Mehrwertsteuer;0) eingegeben, wobei wir "Mehrwertsteuer" als einen benannten Bereich mit dem Wert 0,0825 eingerichtet haben. Unsere Formel besagt, dass wenn Zelle E33 den Wert "Ja" aufweist, dann wird Zelle F31 mit "Mehrwertsteuer" multipliziert, andernfalls wird eine 0 zurückgegeben.
Ändern Sie versuchsweise das "Ja" in Zelle E33 in Nein, um die Änderung der Berechnung zu sehen.</t>
  </si>
  <si>
    <t xml:space="preserve">Als Nächstes haben wir eine WENN-Anweisung hinzugefügt, um ggf. die Versandkosten zu berechnen. In Zelle F35 sehen Sie =WENN(E35="Ja";SUMME(D28:D29)*1,25;0). Dies bedeutet: "Wenn Zelle E35 'Ja' ist, nimm die Summe der Spalte 'Menge' in der Tabelle oben und multipliziere sie mit 1,25; gibt andernfalls 0 zurück".
</t>
  </si>
  <si>
    <t xml:space="preserve">Ändern Sie als Nächstes die 1,25 in der Formel in Zelle F35 in "Versand". Wenn Sie mit der Eingabe beginnen, sollte die AutoKorrekturfunktion von Excel den Eintrag für Sie finden. Wenn dies der Fall ist, drücken Sie die TAB-Taste, um den Wert einzugeben. Dies ist ein benannter Bereich, und wir haben ihn über "Formeln" &gt; "Namen definieren" eingegeben. Wenn Sie jemals Ihre Versandkosten ändern müssen, brauchen Sie das nur an einer Stelle zu tun, und Sie können den Namen "Versand" überall in der Arbeitsmappe verwenden.
</t>
  </si>
  <si>
    <t>WISSENSWERTES
Wenn Sie eine Formel erstellen, platziert Excel automatisch farbige Rahmen um alle Bereiche, auf die die Formel verweist, und die entsprechenden Bereiche in der Formel werden in der gleichen Farbe dargestellt. Sie können das sehen, wenn Sie Zelle F33 auswählen und F2 drücken, um die Formel zu bearbeiten.</t>
  </si>
  <si>
    <t xml:space="preserve">EXPERTENTIPP
Mithilfe von benannten Bereichen können Sie Ausdrücke oder Werte an einem einzelnen Ort definieren und sie dann in der gesamten Arbeitsmappe verwenden. Sie können alle benannten Bereiche in dieser Arbeitsmappe anzeigen, indem Sie zu "Formeln" &gt; "Namens-Manager" gehen. Klicken Sie hier, um weitere Informationen anzuzeigen.
</t>
  </si>
  <si>
    <t>Alles über die WENN-Funktion</t>
  </si>
  <si>
    <t>Alles über die WENNS-Funktion</t>
  </si>
  <si>
    <t>Erweiterte WENN-Anweisungen</t>
  </si>
  <si>
    <t>Menge</t>
  </si>
  <si>
    <t>Kosten</t>
  </si>
  <si>
    <t>Gesamt</t>
  </si>
  <si>
    <t>Widget</t>
  </si>
  <si>
    <t>Doohickey</t>
  </si>
  <si>
    <t>Zwischensumme</t>
  </si>
  <si>
    <t>Mehrwertsteuer?</t>
  </si>
  <si>
    <t>Ja</t>
  </si>
  <si>
    <t>Versand?</t>
  </si>
  <si>
    <t>SVERWEIS</t>
  </si>
  <si>
    <t xml:space="preserve">SVERWEIS ist eine der am häufigsten verwendeten Funktionen in Excel (und auch einer unserer Favoriten!). Mit SVERWEIS können Sie einen Wert in einer Spalte links nachschlagen und dann Informationen in einer anderen Spalte rechts zurückgeben, wenn eine Übereinstimmung gefunden wird. SVERWEIS sagt über sich:
</t>
  </si>
  <si>
    <t>=SVERWEIS(A1;B:C;2;FALSCH)</t>
  </si>
  <si>
    <t>Wonach möchten Sie suchen?</t>
  </si>
  <si>
    <t>Wenn Sie es finden, wie viele Spalten nach rechts möchten Sie einen Wert abrufen?</t>
  </si>
  <si>
    <t>Wo möchten Sie danach suchen?</t>
  </si>
  <si>
    <t>Möchten Sie eine genaue oder eine ungefähre Übereinstimmung?</t>
  </si>
  <si>
    <t xml:space="preserve">Geben Sie in Zelle D22 "=SVERWEIS(C22;C17:D20;2;FALSCH)" ein. Die richtige Antwort für "Äpfel" ist 50. SVERWEIS hat nach "Äpfel" gesucht, den Wert gefunden, wechselte dann eine Spalte nach rechts und gab den Betrag zurück.
</t>
  </si>
  <si>
    <t xml:space="preserve">Versuchen Sie es jetzt selbst im Abschnitt "Fleischwaren" in Zelle G22. Sie sollten beim Ergebnis "=SVERWEIS(F22;F17:G20;2;FALSCH)" landen.
</t>
  </si>
  <si>
    <t>EINFACH AUSPROBIEREN
Versuchen Sie, in den Dropdownlisten verschiedene Elemente auszuwählen. Sie sehen, dass sich die Ergebniszellen sofort mit neuen Werten aktualisieren.</t>
  </si>
  <si>
    <t>SVERWEIS und #NV</t>
  </si>
  <si>
    <t xml:space="preserve">Unweigerlich werden Sie der Situation begegnen, dass SVERWEIS nicht finden kann, was Sie suchen, und einen Fehler (#NV) zurückgibt. Manchmal liegt das daran, dass es den Nachschlagewert einfach nicht gibt, oder es hat den Grund, dass die Bezugszelle noch keinen Wert hat.
</t>
  </si>
  <si>
    <t xml:space="preserve">Wenn Sie wissen, dass Ihr Nachschlagewert vorhanden ist, Sie aber den Fehler bei leerer Nachschlagezelle ausblenden möchten, können Sie eine WENN-Anweisung verwenden. In diesem Fall verpacken wir Ihre vorhandene SVERWEIS-Formel in Zelle D43 in dieser Weise:
=WENN(C43="";"";SVERWEIS(C43;C37:D41;2;FALSCH))
Das bedeutet: Wenn Zelle C43 keinen Wert aufweist (""), nichts zurückgeben, andernfalls das Ergebnis von SVERWEIS zurückgeben. Beachten Sie die zweite schließende Klammer am Ende der Formel. Diese schließt die WENN-Anweisung.
</t>
  </si>
  <si>
    <t xml:space="preserve">Wenn Sie nicht sicher sind, ob Ihr Nachschlagewert vorhanden ist, die Anzeige des NV-Fehlers aber trotzdem unterdrücken möchten, können Sie in Zelle G43 eine Fehlerbehandlungsfunktion mit dem Namen WENNFEHLER verwenden: =WENNFEHLER(SVERWEIS(F43;F37:G41;2;FALSCH),""). WENNFEHLER besagt, wenn SVERWEIS ein gültiges Ergebnis zurückgibt, wird dieses angezeigt, andernfalls nichts (""). Wir zeigen hier nichts ("") an, aber Sie können auch Zahlen (0,1, 2 usw.) oder Text wie "Die Formel ist nicht korrekt" verwenden.
</t>
  </si>
  <si>
    <t>WICHTIGES DETAIL
WENNFEHLER ist das, was als ein allgemeiner Fehlerhandler bezeichnet wird, d.h., er unterdrückt jeden Fehler, den Ihre Formel eventuell ausgibt. Dies kann zu Problemen führen, wenn Excel Ihnen eine Benachrichtigung geben möchte, dass Ihre Formel einen wirklichen Fehler enthält, der behoben werden muss.
Daher lautet die Faustregel, Ihren Formeln keine Fehlerhandler hinzuzufügen, wenn Sie nicht absolut sicher sind, dass sie ordnungsgemäß arbeiten.</t>
  </si>
  <si>
    <t>Alles über die SVERWEIS-Funktion</t>
  </si>
  <si>
    <t>Alles über die INDEX/VERGLEICH-Funktionen</t>
  </si>
  <si>
    <t>Alles über die WENNFEHLER-Funktion</t>
  </si>
  <si>
    <t>Verwenden von PivotTables zum Analysieren von Arbeitsblattdaten</t>
  </si>
  <si>
    <t>Wenn die Funktion SUMME in Zelle D42 sprechen könnte, würde sie wohl Folgendes sagen: Addiere die Werte in den Zellen D38, D39, D40 und D41.</t>
  </si>
  <si>
    <t>Feingebäck</t>
  </si>
  <si>
    <t>Zufallsbereich</t>
  </si>
  <si>
    <t>Zufallszahl</t>
  </si>
  <si>
    <t>Tabellenkalkulation für den ESA/ MSA</t>
  </si>
  <si>
    <t>Name</t>
  </si>
  <si>
    <t>Gewicht in kg</t>
  </si>
  <si>
    <t>Andreas</t>
  </si>
  <si>
    <t>Birthe</t>
  </si>
  <si>
    <t>Carina</t>
  </si>
  <si>
    <t>David</t>
  </si>
  <si>
    <t>Körpergröße in cm</t>
  </si>
  <si>
    <t>ANZAHL&gt;</t>
  </si>
  <si>
    <t>Elena</t>
  </si>
  <si>
    <t>Frank</t>
  </si>
  <si>
    <t>Greta</t>
  </si>
  <si>
    <t>Hannes</t>
  </si>
  <si>
    <t>Schuhgröße</t>
  </si>
  <si>
    <t>MIN oder MAX&gt;</t>
  </si>
  <si>
    <t>Vorname</t>
  </si>
  <si>
    <t>Nachname</t>
  </si>
  <si>
    <t>Alter</t>
  </si>
  <si>
    <t>Peter</t>
  </si>
  <si>
    <t>Corinna</t>
  </si>
  <si>
    <t>Jens</t>
  </si>
  <si>
    <t>Franziska</t>
  </si>
  <si>
    <t>Patrick</t>
  </si>
  <si>
    <t>Müller</t>
  </si>
  <si>
    <t>Ahrens</t>
  </si>
  <si>
    <t>Schmidt</t>
  </si>
  <si>
    <t>Feulner</t>
  </si>
  <si>
    <t>Kronitz</t>
  </si>
  <si>
    <t>In nur ein paar Schritten erstellen Sie Formeln und arbeiten mitFunktionen, die für die zentralen Abschlüsse in Schleswig- Holstein relevant sind.</t>
  </si>
  <si>
    <t>Produkt</t>
  </si>
  <si>
    <t>Anzahl</t>
  </si>
  <si>
    <t>Preis</t>
  </si>
  <si>
    <t>Gesamtpreis</t>
  </si>
  <si>
    <t>Preis nach Rabatt</t>
  </si>
  <si>
    <t>Rabatt</t>
  </si>
  <si>
    <t>Tablet</t>
  </si>
  <si>
    <t>Taschenrechner</t>
  </si>
  <si>
    <t>Kopfhörer</t>
  </si>
  <si>
    <t>Monitor</t>
  </si>
  <si>
    <t>Computerspiel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</si>
</sst>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0\ &quot;€&quot;;[Red]\-#,##0\ &quot;€&quot;"/>
    <numFmt numFmtId="8" formatCode="#,##0.00\ &quot;€&quot;;[Red]\-#,##0.00\ &quot;€&quot;"/>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d\.mm\.yy;@"/>
    <numFmt numFmtId="167" formatCode="h:mm;@"/>
  </numFmts>
  <fonts count="4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font>
    <font>
      <sz val="11"/>
      <color theme="0"/>
      <name val="Calibri"/>
      <family val="2"/>
    </font>
    <font>
      <b/>
      <sz val="11"/>
      <color theme="0"/>
      <name val="Calibri"/>
      <family val="2"/>
      <scheme val="minor"/>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26"/>
      <color theme="2" tint="-0.749992370372631"/>
      <name val="Calibri"/>
      <family val="2"/>
      <scheme val="minor"/>
    </font>
    <font>
      <sz val="11"/>
      <color theme="1"/>
      <name val="Calibri"/>
      <family val="2"/>
      <scheme val="minor"/>
    </font>
    <font>
      <sz val="12"/>
      <color theme="1" tint="0.249977111117893"/>
      <name val="Calibri"/>
      <family val="2"/>
      <scheme val="minor"/>
    </font>
    <font>
      <b/>
      <sz val="11"/>
      <color theme="4"/>
      <name val="Segoe UI Black"/>
      <family val="2"/>
    </font>
    <font>
      <b/>
      <sz val="11"/>
      <color theme="0"/>
      <name val="Calibri"/>
      <family val="2"/>
    </font>
    <font>
      <u/>
      <sz val="11"/>
      <color theme="1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37"/>
      <color theme="0"/>
      <name val="Segoe UI"/>
      <family val="2"/>
    </font>
  </fonts>
  <fills count="39">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rgb="FFFFFF00"/>
        <bgColor indexed="64"/>
      </patternFill>
    </fill>
  </fills>
  <borders count="21">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67">
    <xf numFmtId="0" fontId="0" fillId="0" borderId="0"/>
    <xf numFmtId="0" fontId="5" fillId="0" borderId="0" applyFill="0" applyBorder="0">
      <alignment wrapText="1"/>
    </xf>
    <xf numFmtId="0" fontId="4"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5" fillId="2" borderId="0" applyNumberFormat="0" applyProtection="0">
      <alignment horizontal="left" wrapText="1" indent="4"/>
    </xf>
    <xf numFmtId="0" fontId="8" fillId="0" borderId="0"/>
    <xf numFmtId="0" fontId="8" fillId="3" borderId="0" applyNumberFormat="0" applyBorder="0" applyProtection="0"/>
    <xf numFmtId="0" fontId="4" fillId="4" borderId="0"/>
    <xf numFmtId="0" fontId="4" fillId="5" borderId="1"/>
    <xf numFmtId="0" fontId="4" fillId="4" borderId="2"/>
    <xf numFmtId="0" fontId="4" fillId="0" borderId="0"/>
    <xf numFmtId="0" fontId="4" fillId="4" borderId="0"/>
    <xf numFmtId="0" fontId="4" fillId="5" borderId="1"/>
    <xf numFmtId="0" fontId="4" fillId="4" borderId="2"/>
    <xf numFmtId="0" fontId="4" fillId="0" borderId="0"/>
    <xf numFmtId="0" fontId="16" fillId="0" borderId="0" applyNumberFormat="0" applyFill="0" applyBorder="0" applyAlignment="0" applyProtection="0"/>
    <xf numFmtId="0" fontId="4" fillId="4" borderId="0"/>
    <xf numFmtId="0" fontId="4" fillId="5" borderId="1"/>
    <xf numFmtId="0" fontId="4" fillId="4" borderId="2"/>
    <xf numFmtId="0" fontId="25" fillId="0" borderId="0" applyNumberForma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9" fontId="13" fillId="0" borderId="0" applyFon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9" fillId="0" borderId="0" applyNumberFormat="0" applyFill="0" applyBorder="0" applyAlignment="0" applyProtection="0"/>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9" borderId="14" applyNumberFormat="0" applyAlignment="0" applyProtection="0"/>
    <xf numFmtId="0" fontId="34" fillId="10" borderId="15" applyNumberFormat="0" applyAlignment="0" applyProtection="0"/>
    <xf numFmtId="0" fontId="35" fillId="10" borderId="14" applyNumberFormat="0" applyAlignment="0" applyProtection="0"/>
    <xf numFmtId="0" fontId="36" fillId="0" borderId="16" applyNumberFormat="0" applyFill="0" applyAlignment="0" applyProtection="0"/>
    <xf numFmtId="0" fontId="15" fillId="11" borderId="17" applyNumberFormat="0" applyAlignment="0" applyProtection="0"/>
    <xf numFmtId="0" fontId="37" fillId="0" borderId="0" applyNumberFormat="0" applyFill="0" applyBorder="0" applyAlignment="0" applyProtection="0"/>
    <xf numFmtId="0" fontId="13" fillId="12" borderId="1" applyNumberFormat="0" applyFont="0" applyAlignment="0" applyProtection="0"/>
    <xf numFmtId="0" fontId="38" fillId="0" borderId="0" applyNumberFormat="0" applyFill="0" applyBorder="0" applyAlignment="0" applyProtection="0"/>
    <xf numFmtId="0" fontId="10" fillId="0" borderId="18" applyNumberFormat="0" applyFill="0" applyAlignment="0" applyProtection="0"/>
    <xf numFmtId="0" fontId="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8"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cellStyleXfs>
  <cellXfs count="95">
    <xf numFmtId="0" fontId="0" fillId="0" borderId="0" xfId="0"/>
    <xf numFmtId="0" fontId="4" fillId="0" borderId="0" xfId="2"/>
    <xf numFmtId="0" fontId="4" fillId="0" borderId="0" xfId="2" applyAlignment="1">
      <alignment horizontal="left"/>
    </xf>
    <xf numFmtId="0" fontId="9" fillId="0" borderId="0" xfId="0" applyFont="1"/>
    <xf numFmtId="0" fontId="8" fillId="0" borderId="0" xfId="6"/>
    <xf numFmtId="0" fontId="10" fillId="0" borderId="0" xfId="2" applyFont="1" applyAlignment="1">
      <alignment horizontal="left"/>
    </xf>
    <xf numFmtId="14" fontId="0" fillId="0" borderId="0" xfId="0" applyNumberFormat="1"/>
    <xf numFmtId="0" fontId="11" fillId="0" borderId="0" xfId="0" applyFont="1"/>
    <xf numFmtId="0" fontId="11" fillId="0" borderId="0" xfId="2" applyFont="1" applyAlignment="1">
      <alignment horizontal="left"/>
    </xf>
    <xf numFmtId="0" fontId="11" fillId="0" borderId="0" xfId="6" applyFont="1"/>
    <xf numFmtId="0" fontId="12" fillId="0" borderId="0" xfId="0" applyFont="1"/>
    <xf numFmtId="0" fontId="13" fillId="0" borderId="0" xfId="0" applyFont="1"/>
    <xf numFmtId="0" fontId="8" fillId="0" borderId="0" xfId="2" applyFont="1" applyAlignment="1">
      <alignment horizontal="left"/>
    </xf>
    <xf numFmtId="0" fontId="14" fillId="0" borderId="0" xfId="0" applyFont="1"/>
    <xf numFmtId="0" fontId="14" fillId="0" borderId="0" xfId="0" applyFont="1" applyAlignment="1">
      <alignment wrapText="1"/>
    </xf>
    <xf numFmtId="0" fontId="0" fillId="0" borderId="0" xfId="0" applyAlignment="1">
      <alignment vertical="center"/>
    </xf>
    <xf numFmtId="0" fontId="8" fillId="0" borderId="0" xfId="6" applyAlignment="1">
      <alignment wrapText="1"/>
    </xf>
    <xf numFmtId="0" fontId="4" fillId="5" borderId="1" xfId="18"/>
    <xf numFmtId="0" fontId="17" fillId="0" borderId="0" xfId="0" applyFont="1"/>
    <xf numFmtId="0" fontId="4" fillId="4" borderId="0" xfId="17"/>
    <xf numFmtId="0" fontId="16" fillId="0" borderId="0" xfId="16"/>
    <xf numFmtId="0" fontId="19" fillId="0" borderId="0" xfId="0" applyFont="1" applyAlignment="1">
      <alignment horizontal="centerContinuous" vertical="center"/>
    </xf>
    <xf numFmtId="0" fontId="13" fillId="0" borderId="0" xfId="0" applyFont="1" applyAlignment="1">
      <alignment horizontal="centerContinuous"/>
    </xf>
    <xf numFmtId="0" fontId="20" fillId="0" borderId="0" xfId="11" applyFont="1"/>
    <xf numFmtId="0" fontId="21" fillId="0" borderId="0" xfId="11" applyFont="1"/>
    <xf numFmtId="0" fontId="22" fillId="0" borderId="0" xfId="11" applyFont="1"/>
    <xf numFmtId="0" fontId="21" fillId="0" borderId="0" xfId="11" applyFont="1" applyAlignment="1">
      <alignment horizontal="left"/>
    </xf>
    <xf numFmtId="0" fontId="22" fillId="0" borderId="0" xfId="11" applyFont="1" applyAlignment="1">
      <alignment horizontal="left"/>
    </xf>
    <xf numFmtId="0" fontId="0" fillId="0" borderId="0" xfId="0" applyAlignment="1">
      <alignment horizontal="centerContinuous"/>
    </xf>
    <xf numFmtId="0" fontId="4" fillId="4" borderId="2" xfId="10"/>
    <xf numFmtId="0" fontId="8" fillId="0" borderId="0" xfId="2" applyFont="1" applyAlignment="1">
      <alignment horizontal="left" wrapText="1"/>
    </xf>
    <xf numFmtId="0" fontId="11" fillId="0" borderId="0" xfId="0" applyFont="1" applyAlignment="1">
      <alignment wrapText="1"/>
    </xf>
    <xf numFmtId="0" fontId="11" fillId="0" borderId="0" xfId="2" applyFont="1" applyAlignment="1">
      <alignment horizontal="left" wrapText="1"/>
    </xf>
    <xf numFmtId="0" fontId="23" fillId="0" borderId="0" xfId="0" applyFont="1"/>
    <xf numFmtId="0" fontId="0" fillId="0" borderId="0" xfId="0" applyAlignment="1">
      <alignment horizontal="center" wrapText="1"/>
    </xf>
    <xf numFmtId="0" fontId="0" fillId="0" borderId="0" xfId="0" applyAlignment="1">
      <alignment horizontal="center"/>
    </xf>
    <xf numFmtId="0" fontId="4" fillId="5" borderId="3" xfId="18" applyBorder="1"/>
    <xf numFmtId="0" fontId="4" fillId="4" borderId="4" xfId="17" applyBorder="1" applyAlignment="1">
      <alignment horizontal="left"/>
    </xf>
    <xf numFmtId="0" fontId="4" fillId="4" borderId="4" xfId="8" applyBorder="1"/>
    <xf numFmtId="0" fontId="4" fillId="4" borderId="2" xfId="14"/>
    <xf numFmtId="0" fontId="4" fillId="5" borderId="8" xfId="13" applyBorder="1"/>
    <xf numFmtId="0" fontId="4" fillId="4" borderId="9" xfId="10" applyBorder="1"/>
    <xf numFmtId="0" fontId="10" fillId="0" borderId="7" xfId="11" applyFont="1" applyBorder="1" applyAlignment="1">
      <alignment horizontal="left"/>
    </xf>
    <xf numFmtId="0" fontId="8" fillId="0" borderId="0" xfId="11" applyFont="1" applyAlignment="1">
      <alignment horizontal="left" wrapText="1"/>
    </xf>
    <xf numFmtId="0" fontId="8" fillId="0" borderId="0" xfId="0" applyFont="1"/>
    <xf numFmtId="167" fontId="4" fillId="5" borderId="8" xfId="9" applyNumberFormat="1" applyBorder="1"/>
    <xf numFmtId="0" fontId="4" fillId="0" borderId="0" xfId="11" applyAlignment="1">
      <alignment horizontal="centerContinuous"/>
    </xf>
    <xf numFmtId="0" fontId="4" fillId="0" borderId="0" xfId="11"/>
    <xf numFmtId="0" fontId="4" fillId="4" borderId="4" xfId="12" applyBorder="1"/>
    <xf numFmtId="0" fontId="4" fillId="0" borderId="0" xfId="11" applyAlignment="1">
      <alignment horizontal="left"/>
    </xf>
    <xf numFmtId="0" fontId="4" fillId="4" borderId="6" xfId="12" applyBorder="1"/>
    <xf numFmtId="0" fontId="4" fillId="5" borderId="1" xfId="13" applyAlignment="1">
      <alignment horizontal="right"/>
    </xf>
    <xf numFmtId="0" fontId="4" fillId="5" borderId="1" xfId="13"/>
    <xf numFmtId="0" fontId="4" fillId="0" borderId="0" xfId="2" applyAlignment="1">
      <alignment horizontal="centerContinuous"/>
    </xf>
    <xf numFmtId="0" fontId="4" fillId="0" borderId="0" xfId="2" applyAlignment="1">
      <alignment horizontal="right"/>
    </xf>
    <xf numFmtId="0" fontId="4" fillId="4" borderId="4" xfId="8" applyBorder="1" applyAlignment="1">
      <alignment horizontal="right"/>
    </xf>
    <xf numFmtId="0" fontId="4" fillId="5" borderId="5" xfId="9" applyBorder="1" applyAlignment="1">
      <alignment horizontal="right"/>
    </xf>
    <xf numFmtId="166" fontId="4" fillId="5" borderId="8" xfId="9" applyNumberFormat="1" applyBorder="1" applyAlignment="1">
      <alignment horizontal="right"/>
    </xf>
    <xf numFmtId="167" fontId="4" fillId="5" borderId="8" xfId="9" applyNumberFormat="1" applyBorder="1" applyAlignment="1">
      <alignment horizontal="right"/>
    </xf>
    <xf numFmtId="0" fontId="19" fillId="0" borderId="0" xfId="0" applyFont="1" applyAlignment="1">
      <alignment horizontal="center" vertical="center"/>
    </xf>
    <xf numFmtId="0" fontId="4" fillId="5" borderId="1" xfId="9" applyAlignment="1">
      <alignment horizontal="right" vertical="center"/>
    </xf>
    <xf numFmtId="0" fontId="4" fillId="4" borderId="2" xfId="10" applyAlignment="1">
      <alignment horizontal="center" vertical="center"/>
    </xf>
    <xf numFmtId="0" fontId="19" fillId="0" borderId="0" xfId="0" applyFont="1" applyAlignment="1">
      <alignment horizontal="center" vertical="center" wrapText="1"/>
    </xf>
    <xf numFmtId="0" fontId="3" fillId="5" borderId="5" xfId="9" applyFont="1" applyBorder="1" applyAlignment="1">
      <alignment horizontal="right"/>
    </xf>
    <xf numFmtId="0" fontId="0" fillId="0" borderId="19" xfId="0" applyBorder="1"/>
    <xf numFmtId="0" fontId="18" fillId="37" borderId="0" xfId="3" applyFont="1" applyFill="1">
      <alignment horizontal="left" indent="1"/>
    </xf>
    <xf numFmtId="0" fontId="39" fillId="37" borderId="0" xfId="3" applyFont="1" applyFill="1">
      <alignment horizontal="left" indent="1"/>
    </xf>
    <xf numFmtId="0" fontId="7" fillId="37" borderId="0" xfId="4" applyFill="1">
      <alignment horizontal="left" wrapText="1" indent="4"/>
    </xf>
    <xf numFmtId="0" fontId="5" fillId="37" borderId="0" xfId="5" applyFill="1">
      <alignment horizontal="left" wrapText="1" indent="4"/>
    </xf>
    <xf numFmtId="0" fontId="8" fillId="37" borderId="0" xfId="7" applyFill="1" applyAlignment="1">
      <alignment horizontal="center" vertical="center"/>
    </xf>
    <xf numFmtId="0" fontId="8" fillId="37" borderId="0" xfId="7" applyFill="1"/>
    <xf numFmtId="0" fontId="8" fillId="37" borderId="0" xfId="7" applyFill="1" applyAlignment="1">
      <alignment horizontal="right"/>
    </xf>
    <xf numFmtId="0" fontId="15" fillId="37" borderId="0" xfId="7" applyFont="1" applyFill="1" applyAlignment="1">
      <alignment horizontal="center"/>
    </xf>
    <xf numFmtId="0" fontId="8" fillId="37" borderId="19" xfId="7" applyFill="1" applyBorder="1" applyAlignment="1">
      <alignment horizontal="center"/>
    </xf>
    <xf numFmtId="0" fontId="2" fillId="4" borderId="4" xfId="12" applyFont="1" applyBorder="1"/>
    <xf numFmtId="0" fontId="2" fillId="4" borderId="20" xfId="12" applyFont="1" applyBorder="1"/>
    <xf numFmtId="0" fontId="4" fillId="4" borderId="19" xfId="12" applyBorder="1"/>
    <xf numFmtId="0" fontId="2" fillId="4" borderId="4" xfId="8" applyFont="1" applyBorder="1" applyAlignment="1">
      <alignment horizontal="left"/>
    </xf>
    <xf numFmtId="0" fontId="4" fillId="5" borderId="19" xfId="9" applyBorder="1" applyAlignment="1">
      <alignment horizontal="right"/>
    </xf>
    <xf numFmtId="166" fontId="2" fillId="5" borderId="8" xfId="9" applyNumberFormat="1" applyFont="1" applyBorder="1" applyAlignment="1">
      <alignment horizontal="right"/>
    </xf>
    <xf numFmtId="0" fontId="2" fillId="4" borderId="1" xfId="8" applyFont="1" applyBorder="1"/>
    <xf numFmtId="0" fontId="4" fillId="0" borderId="19" xfId="2" applyBorder="1"/>
    <xf numFmtId="1" fontId="4" fillId="0" borderId="19" xfId="2" applyNumberFormat="1" applyBorder="1"/>
    <xf numFmtId="0" fontId="8" fillId="37" borderId="19" xfId="2" applyFont="1" applyFill="1" applyBorder="1"/>
    <xf numFmtId="0" fontId="2" fillId="0" borderId="19" xfId="2" applyFont="1" applyBorder="1"/>
    <xf numFmtId="0" fontId="1" fillId="38" borderId="0" xfId="2" applyFont="1" applyFill="1" applyAlignment="1">
      <alignment horizontal="left"/>
    </xf>
    <xf numFmtId="9" fontId="1" fillId="38" borderId="0" xfId="2" applyNumberFormat="1" applyFont="1" applyFill="1" applyAlignment="1">
      <alignment horizontal="left"/>
    </xf>
    <xf numFmtId="0" fontId="8" fillId="37" borderId="19" xfId="2" applyFont="1" applyFill="1" applyBorder="1" applyAlignment="1">
      <alignment horizontal="left"/>
    </xf>
    <xf numFmtId="0" fontId="1" fillId="0" borderId="19" xfId="2" applyFont="1" applyBorder="1" applyAlignment="1">
      <alignment horizontal="left"/>
    </xf>
    <xf numFmtId="6" fontId="4" fillId="0" borderId="19" xfId="2" applyNumberFormat="1" applyBorder="1" applyAlignment="1">
      <alignment horizontal="left"/>
    </xf>
    <xf numFmtId="0" fontId="4" fillId="0" borderId="19" xfId="2" applyBorder="1" applyAlignment="1">
      <alignment horizontal="left"/>
    </xf>
    <xf numFmtId="8" fontId="4" fillId="0" borderId="19" xfId="2" applyNumberFormat="1" applyBorder="1" applyAlignment="1">
      <alignment horizontal="left"/>
    </xf>
    <xf numFmtId="0" fontId="15" fillId="37" borderId="0" xfId="7" applyFont="1" applyFill="1" applyAlignment="1">
      <alignment horizontal="center"/>
    </xf>
    <xf numFmtId="0" fontId="8" fillId="0" borderId="0" xfId="6"/>
    <xf numFmtId="0" fontId="15" fillId="37" borderId="10" xfId="7" applyFont="1" applyFill="1" applyBorder="1" applyAlignment="1">
      <alignment horizontal="center" vertical="center"/>
    </xf>
  </cellXfs>
  <cellStyles count="67">
    <cellStyle name="20 % - Akzent1" xfId="44" builtinId="30" customBuiltin="1"/>
    <cellStyle name="20 % - Akzent2" xfId="48" builtinId="34" customBuiltin="1"/>
    <cellStyle name="20 % - Akzent3" xfId="52" builtinId="38" customBuiltin="1"/>
    <cellStyle name="20 % - Akzent4" xfId="56" builtinId="42" customBuiltin="1"/>
    <cellStyle name="20 % - Akzent5" xfId="60" builtinId="46" customBuiltin="1"/>
    <cellStyle name="20 % - Akzent6" xfId="64" builtinId="50" customBuiltin="1"/>
    <cellStyle name="40 % - Akzent1" xfId="45" builtinId="31" customBuiltin="1"/>
    <cellStyle name="40 % - Akzent2" xfId="49" builtinId="35" customBuiltin="1"/>
    <cellStyle name="40 % - Akzent3" xfId="53" builtinId="39" customBuiltin="1"/>
    <cellStyle name="40 % - Akzent4" xfId="57" builtinId="43" customBuiltin="1"/>
    <cellStyle name="40 % - Akzent5" xfId="61" builtinId="47" customBuiltin="1"/>
    <cellStyle name="40 % - Akzent6" xfId="65" builtinId="51" customBuiltin="1"/>
    <cellStyle name="60 % - Akzent1" xfId="46" builtinId="32" customBuiltin="1"/>
    <cellStyle name="60 % - Akzent2" xfId="50" builtinId="36" customBuiltin="1"/>
    <cellStyle name="60 % - Akzent3" xfId="54" builtinId="40" customBuiltin="1"/>
    <cellStyle name="60 % - Akzent4" xfId="58" builtinId="44" customBuiltin="1"/>
    <cellStyle name="60 % - Akzent5" xfId="62" builtinId="48" customBuiltin="1"/>
    <cellStyle name="60 % - Akzent6" xfId="66" builtinId="52" customBuiltin="1"/>
    <cellStyle name="Akzent1" xfId="43" builtinId="29" customBuiltin="1"/>
    <cellStyle name="Akzent2" xfId="47" builtinId="33" customBuiltin="1"/>
    <cellStyle name="Akzent3" xfId="51" builtinId="37" customBuiltin="1"/>
    <cellStyle name="Akzent4" xfId="55" builtinId="41" customBuiltin="1"/>
    <cellStyle name="Akzent5" xfId="59" builtinId="45" customBuiltin="1"/>
    <cellStyle name="Akzent6" xfId="63" builtinId="49" customBuiltin="1"/>
    <cellStyle name="Ausgabe" xfId="35" builtinId="21" customBuiltin="1"/>
    <cellStyle name="Berechnung" xfId="36" builtinId="22" customBuiltin="1"/>
    <cellStyle name="Besuchter Hyperlink" xfId="20" builtinId="9" customBuiltin="1"/>
    <cellStyle name="Dezimal [0]" xfId="22" builtinId="6" customBuiltin="1"/>
    <cellStyle name="Eingabe" xfId="34" builtinId="20" customBuiltin="1"/>
    <cellStyle name="Einstiegstext" xfId="1" xr:uid="{00000000-0005-0000-0000-00001D000000}"/>
    <cellStyle name="Ergebnis" xfId="42" builtinId="25" customBuiltin="1"/>
    <cellStyle name="Erklärender Text" xfId="41" builtinId="53" customBuiltin="1"/>
    <cellStyle name="GelbeZelle" xfId="9" xr:uid="{00000000-0005-0000-0000-000020000000}"/>
    <cellStyle name="GelbeZelle 2" xfId="13" xr:uid="{00000000-0005-0000-0000-000021000000}"/>
    <cellStyle name="GelbeZelle 2 2" xfId="18" xr:uid="{00000000-0005-0000-0000-000022000000}"/>
    <cellStyle name="GraueZelle" xfId="8" xr:uid="{00000000-0005-0000-0000-000023000000}"/>
    <cellStyle name="GraueZelle 2" xfId="12" xr:uid="{00000000-0005-0000-0000-000024000000}"/>
    <cellStyle name="GraueZelle 2 2" xfId="17" xr:uid="{00000000-0005-0000-0000-000025000000}"/>
    <cellStyle name="Gut" xfId="31" builtinId="26" customBuiltin="1"/>
    <cellStyle name="Komma" xfId="21" builtinId="3" customBuiltin="1"/>
    <cellStyle name="Link" xfId="16" builtinId="8" customBuiltin="1"/>
    <cellStyle name="Neutral" xfId="33" builtinId="28" customBuiltin="1"/>
    <cellStyle name="Notiz" xfId="40" builtinId="10" customBuiltin="1"/>
    <cellStyle name="OrangeRahmenlinie" xfId="10" xr:uid="{00000000-0005-0000-0000-00002B000000}"/>
    <cellStyle name="OrangeRahmenlinie 2" xfId="14" xr:uid="{00000000-0005-0000-0000-00002C000000}"/>
    <cellStyle name="OrangeRahmenlinie 3" xfId="19" xr:uid="{00000000-0005-0000-0000-00002D000000}"/>
    <cellStyle name="Prozent" xfId="25" builtinId="5" customBuiltin="1"/>
    <cellStyle name="Schlecht" xfId="32" builtinId="27" customBuiltin="1"/>
    <cellStyle name="Spaltentext Z-A" xfId="6" xr:uid="{00000000-0005-0000-0000-000030000000}"/>
    <cellStyle name="Standard" xfId="0" builtinId="0" customBuiltin="1"/>
    <cellStyle name="Standard 2" xfId="2" xr:uid="{00000000-0005-0000-0000-000032000000}"/>
    <cellStyle name="Standard 2 2" xfId="15" xr:uid="{00000000-0005-0000-0000-000033000000}"/>
    <cellStyle name="Standard 3" xfId="11" xr:uid="{00000000-0005-0000-0000-000034000000}"/>
    <cellStyle name="Titel 2" xfId="3" xr:uid="{00000000-0005-0000-0000-000035000000}"/>
    <cellStyle name="Überschrift" xfId="26" builtinId="15" customBuiltin="1"/>
    <cellStyle name="Überschrift 1" xfId="27" builtinId="16" customBuiltin="1"/>
    <cellStyle name="Überschrift 1 2" xfId="4" xr:uid="{00000000-0005-0000-0000-000038000000}"/>
    <cellStyle name="Überschrift 2" xfId="28" builtinId="17" customBuiltin="1"/>
    <cellStyle name="Überschrift 2 2" xfId="5" xr:uid="{00000000-0005-0000-0000-00003A000000}"/>
    <cellStyle name="Überschrift 3" xfId="29" builtinId="18" customBuiltin="1"/>
    <cellStyle name="Überschrift 3 2" xfId="7" xr:uid="{00000000-0005-0000-0000-00003C000000}"/>
    <cellStyle name="Überschrift 4" xfId="30" builtinId="19" customBuiltin="1"/>
    <cellStyle name="Verknüpfte Zelle" xfId="37" builtinId="24" customBuiltin="1"/>
    <cellStyle name="Währung" xfId="23" builtinId="4" customBuiltin="1"/>
    <cellStyle name="Währung [0]" xfId="24" builtinId="7" customBuiltin="1"/>
    <cellStyle name="Warnender Text" xfId="39" builtinId="11" customBuiltin="1"/>
    <cellStyle name="Zelle überprüfen" xfId="38" builtinId="23" customBuiltin="1"/>
  </cellStyles>
  <dxfs count="7">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Benutzeroberfläche"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217346"/>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Grundlagen'!A1"/></Relationships>
</file>

<file path=xl/drawings/_rels/drawing10.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hyperlink" Target="#'Relative und absolute Bez&#252;ge'!A1"/><Relationship Id="rId4" Type="http://schemas.openxmlformats.org/officeDocument/2006/relationships/hyperlink" Target="#'ZUFALLSBEREICH UND ZUFALLSZAHL'!A1"/></Relationships>
</file>

<file path=xl/drawings/_rels/drawing1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Bedingte Funktionen'!A1"/><Relationship Id="rId1" Type="http://schemas.openxmlformats.org/officeDocument/2006/relationships/hyperlink" Target="#'WENN-Anweisungen'!A1"/><Relationship Id="rId5" Type="http://schemas.openxmlformats.org/officeDocument/2006/relationships/image" Target="../media/image15.png"/><Relationship Id="rId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Start'!A1"/><Relationship Id="rId7" Type="http://schemas.openxmlformats.org/officeDocument/2006/relationships/image" Target="../media/image4.svg"/><Relationship Id="rId2" Type="http://schemas.openxmlformats.org/officeDocument/2006/relationships/hyperlink" Target="#'Einf&#252;hrung in Funktionen'!A1"/><Relationship Id="rId1" Type="http://schemas.openxmlformats.org/officeDocument/2006/relationships/hyperlink" Target="#'Grundlagen'!A60"/><Relationship Id="rId6" Type="http://schemas.openxmlformats.org/officeDocument/2006/relationships/image" Target="../media/image3.png"/><Relationship Id="rId5" Type="http://schemas.openxmlformats.org/officeDocument/2006/relationships/image" Target="../media/image2.svg"/><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hyperlink" Target="#'Einf&#252;hrung in Funktionen'!A63"/><Relationship Id="rId3" Type="http://schemas.openxmlformats.org/officeDocument/2006/relationships/image" Target="../media/image10.png"/><Relationship Id="rId7" Type="http://schemas.openxmlformats.org/officeDocument/2006/relationships/image" Target="../media/image2.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1.png"/><Relationship Id="rId11" Type="http://schemas.openxmlformats.org/officeDocument/2006/relationships/hyperlink" Target="#Sortieren!A1"/><Relationship Id="rId5" Type="http://schemas.openxmlformats.org/officeDocument/2006/relationships/image" Target="../media/image4.svg"/><Relationship Id="rId10" Type="http://schemas.openxmlformats.org/officeDocument/2006/relationships/hyperlink" Target="#Grundlagen!A1"/><Relationship Id="rId4" Type="http://schemas.openxmlformats.org/officeDocument/2006/relationships/image" Target="../media/image3.png"/><Relationship Id="rId9" Type="http://schemas.openxmlformats.org/officeDocument/2006/relationships/hyperlink" Target="#MITTELWERT!A1"/></Relationships>
</file>

<file path=xl/drawings/_rels/drawing4.xml.rels><?xml version="1.0" encoding="UTF-8" standalone="yes"?>
<Relationships xmlns="http://schemas.openxmlformats.org/package/2006/relationships"><Relationship Id="rId3" Type="http://schemas.openxmlformats.org/officeDocument/2006/relationships/hyperlink" Target="#'Einf&#252;hrung in Funktionen'!A1"/><Relationship Id="rId2" Type="http://schemas.openxmlformats.org/officeDocument/2006/relationships/image" Target="../media/image11.png"/><Relationship Id="rId1" Type="http://schemas.openxmlformats.org/officeDocument/2006/relationships/hyperlink" Target="#DIAGRAMME!A1"/></Relationships>
</file>

<file path=xl/drawings/_rels/drawing5.xml.rels><?xml version="1.0" encoding="UTF-8" standalone="yes"?>
<Relationships xmlns="http://schemas.openxmlformats.org/package/2006/relationships"><Relationship Id="rId2" Type="http://schemas.openxmlformats.org/officeDocument/2006/relationships/hyperlink" Target="#Sortieren!A1"/><Relationship Id="rId1" Type="http://schemas.openxmlformats.org/officeDocument/2006/relationships/hyperlink" Target="#MITTELWERT!A1"/></Relationships>
</file>

<file path=xl/drawings/_rels/drawing6.xml.rels><?xml version="1.0" encoding="UTF-8" standalone="yes"?>
<Relationships xmlns="http://schemas.openxmlformats.org/package/2006/relationships"><Relationship Id="rId3" Type="http://schemas.openxmlformats.org/officeDocument/2006/relationships/hyperlink" Target="#'Einf&#252;hrung in Funktionen'!A1"/><Relationship Id="rId7" Type="http://schemas.openxmlformats.org/officeDocument/2006/relationships/image" Target="../media/image4.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DIAGRAMME!A1"/><Relationship Id="rId4" Type="http://schemas.openxmlformats.org/officeDocument/2006/relationships/hyperlink" Target="#'MIN und MAX'!A1"/></Relationships>
</file>

<file path=xl/drawings/_rels/drawing7.xml.rels><?xml version="1.0" encoding="UTF-8" standalone="yes"?>
<Relationships xmlns="http://schemas.openxmlformats.org/package/2006/relationships"><Relationship Id="rId2" Type="http://schemas.openxmlformats.org/officeDocument/2006/relationships/hyperlink" Target="#'Datum und Uhrzeit'!A1"/><Relationship Id="rId1" Type="http://schemas.openxmlformats.org/officeDocument/2006/relationships/hyperlink" Target="#MITTELWERT!A1"/></Relationships>
</file>

<file path=xl/drawings/_rels/drawing8.xml.rels><?xml version="1.0" encoding="UTF-8" standalone="yes"?>
<Relationships xmlns="http://schemas.openxmlformats.org/package/2006/relationships"><Relationship Id="rId2" Type="http://schemas.openxmlformats.org/officeDocument/2006/relationships/hyperlink" Target="#'Zufallsbereich und Zufallszahl'!A1"/><Relationship Id="rId1" Type="http://schemas.openxmlformats.org/officeDocument/2006/relationships/hyperlink" Target="#'MIN und MAX'!A1"/></Relationships>
</file>

<file path=xl/drawings/_rels/drawing9.xml.rels><?xml version="1.0" encoding="UTF-8" standalone="yes"?>
<Relationships xmlns="http://schemas.openxmlformats.org/package/2006/relationships"><Relationship Id="rId3" Type="http://schemas.openxmlformats.org/officeDocument/2006/relationships/hyperlink" Target="#'ZUFALLSBEREICH UND ZUFALLSZAHL'!B54"/><Relationship Id="rId2" Type="http://schemas.openxmlformats.org/officeDocument/2006/relationships/hyperlink" Target="#'WENN-Anweisungen'!A1"/><Relationship Id="rId1" Type="http://schemas.openxmlformats.org/officeDocument/2006/relationships/hyperlink" Target="#'Datum und Uhrzeit'!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absoluteAnchor>
    <xdr:pos x="6972300" y="4779963"/>
    <xdr:ext cx="1456182" cy="514350"/>
    <xdr:sp macro="" textlink="">
      <xdr:nvSpPr>
        <xdr:cNvPr id="3" name="Schaltfläche &quot;Weiter&quot;" descr="Hyperlink-Schaltflächenform für die Navigation zum nächsten Schritt">
          <a:hlinkClick xmlns:r="http://schemas.openxmlformats.org/officeDocument/2006/relationships" r:id="rId1" tooltip="Auswählen, um die Tour zu starten"/>
          <a:extLst>
            <a:ext uri="{FF2B5EF4-FFF2-40B4-BE49-F238E27FC236}">
              <a16:creationId xmlns:a16="http://schemas.microsoft.com/office/drawing/2014/main" id="{00000000-0008-0000-0000-000003000000}"/>
            </a:ext>
          </a:extLst>
        </xdr:cNvPr>
        <xdr:cNvSpPr/>
      </xdr:nvSpPr>
      <xdr:spPr>
        <a:xfrm>
          <a:off x="6972300" y="4779963"/>
          <a:ext cx="145618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de"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Los geht's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24</xdr:row>
      <xdr:rowOff>180975</xdr:rowOff>
    </xdr:to>
    <xdr:grpSp>
      <xdr:nvGrpSpPr>
        <xdr:cNvPr id="32" name="Gruppe 31">
          <a:extLst>
            <a:ext uri="{FF2B5EF4-FFF2-40B4-BE49-F238E27FC236}">
              <a16:creationId xmlns:a16="http://schemas.microsoft.com/office/drawing/2014/main" id="{00000000-0008-0000-0900-000020000000}"/>
            </a:ext>
          </a:extLst>
        </xdr:cNvPr>
        <xdr:cNvGrpSpPr/>
      </xdr:nvGrpSpPr>
      <xdr:grpSpPr>
        <a:xfrm>
          <a:off x="342900" y="361950"/>
          <a:ext cx="5755005" cy="4848225"/>
          <a:chOff x="342900" y="361950"/>
          <a:chExt cx="5734050" cy="4962525"/>
        </a:xfrm>
      </xdr:grpSpPr>
      <xdr:grpSp>
        <xdr:nvGrpSpPr>
          <xdr:cNvPr id="70" name="Gruppe 69">
            <a:extLst>
              <a:ext uri="{FF2B5EF4-FFF2-40B4-BE49-F238E27FC236}">
                <a16:creationId xmlns:a16="http://schemas.microsoft.com/office/drawing/2014/main" id="{00000000-0008-0000-0900-000046000000}"/>
              </a:ext>
            </a:extLst>
          </xdr:cNvPr>
          <xdr:cNvGrpSpPr/>
        </xdr:nvGrpSpPr>
        <xdr:grpSpPr>
          <a:xfrm>
            <a:off x="342900" y="361950"/>
            <a:ext cx="5734050" cy="4962525"/>
            <a:chOff x="342900" y="342900"/>
            <a:chExt cx="5734050" cy="4812793"/>
          </a:xfrm>
        </xdr:grpSpPr>
        <xdr:sp macro="" textlink="">
          <xdr:nvSpPr>
            <xdr:cNvPr id="76" name="txt_TourHintergrund" descr="Hintergrund">
              <a:extLst>
                <a:ext uri="{FF2B5EF4-FFF2-40B4-BE49-F238E27FC236}">
                  <a16:creationId xmlns:a16="http://schemas.microsoft.com/office/drawing/2014/main" id="{00000000-0008-0000-0900-00004C000000}"/>
                </a:ext>
              </a:extLst>
            </xdr:cNvPr>
            <xdr:cNvSpPr/>
          </xdr:nvSpPr>
          <xdr:spPr>
            <a:xfrm>
              <a:off x="342900" y="342900"/>
              <a:ext cx="5734050" cy="481279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Überschrift" descr="WENN-Anweisungen">
              <a:extLst>
                <a:ext uri="{FF2B5EF4-FFF2-40B4-BE49-F238E27FC236}">
                  <a16:creationId xmlns:a16="http://schemas.microsoft.com/office/drawing/2014/main" id="{00000000-0008-0000-0900-00004D000000}"/>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WENN-Anweisungen</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ie1" descr="Dekorative Linie">
              <a:extLst>
                <a:ext uri="{FF2B5EF4-FFF2-40B4-BE49-F238E27FC236}">
                  <a16:creationId xmlns:a16="http://schemas.microsoft.com/office/drawing/2014/main" id="{00000000-0008-0000-0900-00004E000000}"/>
                </a:ext>
              </a:extLst>
            </xdr:cNvPr>
            <xdr:cNvCxnSpPr>
              <a:cxnSpLocks/>
            </xdr:cNvCxnSpPr>
          </xdr:nvCxnSpPr>
          <xdr:spPr>
            <a:xfrm>
              <a:off x="555628" y="1009651"/>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ie2" descr="Dekorative Linie">
              <a:extLst>
                <a:ext uri="{FF2B5EF4-FFF2-40B4-BE49-F238E27FC236}">
                  <a16:creationId xmlns:a16="http://schemas.microsoft.com/office/drawing/2014/main" id="{00000000-0008-0000-0900-00004F000000}"/>
                </a:ext>
              </a:extLst>
            </xdr:cNvPr>
            <xdr:cNvCxnSpPr>
              <a:cxnSpLocks/>
            </xdr:cNvCxnSpPr>
          </xdr:nvCxnSpPr>
          <xdr:spPr>
            <a:xfrm>
              <a:off x="555628" y="4351634"/>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Einführung" descr="WENN-Anweisungen ermöglichen es Ihnen, logische Vergleiche zwischen Bedingungen durchzuführen. Eine WENN-Anweisung besagt im Allgemeinen, dass, wenn eine Bedingung wahr ist, etwas zu tun ist, andernfalls ist die Bedingung falsch, so wird etwas anderes durchgeführt. Die Formeln können Text, Werte oder noch mehr Berechnungen als Ergebnis anzeigen.&#10;">
              <a:extLst>
                <a:ext uri="{FF2B5EF4-FFF2-40B4-BE49-F238E27FC236}">
                  <a16:creationId xmlns:a16="http://schemas.microsoft.com/office/drawing/2014/main" id="{00000000-0008-0000-0900-000050000000}"/>
                </a:ext>
              </a:extLst>
            </xdr:cNvPr>
            <xdr:cNvSpPr txBox="1"/>
          </xdr:nvSpPr>
          <xdr:spPr>
            <a:xfrm>
              <a:off x="562138" y="1043066"/>
              <a:ext cx="5251444" cy="731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Mithilfe von WENN-Anweisungen können Sie logische Vergleiche zwischen Bedingungen vornehmen. Allgemein ausgedrückt bewirkt eine WENN-Anweisung, dass wenn eine Bedingung wahr ist, eine bestimmte Aktion ausgeführt wird, andernfalls wird eine andere Aktion ausgeführt. Die Formeln können Text, Werte oder sogar weitere Berechnungen zurückgeben.</a:t>
              </a:r>
            </a:p>
          </xdr:txBody>
        </xdr:sp>
      </xdr:grpSp>
      <xdr:grpSp>
        <xdr:nvGrpSpPr>
          <xdr:cNvPr id="81" name="Grp_Schritt">
            <a:extLst>
              <a:ext uri="{FF2B5EF4-FFF2-40B4-BE49-F238E27FC236}">
                <a16:creationId xmlns:a16="http://schemas.microsoft.com/office/drawing/2014/main" id="{00000000-0008-0000-0900-000051000000}"/>
              </a:ext>
            </a:extLst>
          </xdr:cNvPr>
          <xdr:cNvGrpSpPr/>
        </xdr:nvGrpSpPr>
        <xdr:grpSpPr>
          <a:xfrm>
            <a:off x="581025" y="2223183"/>
            <a:ext cx="5295904" cy="554249"/>
            <a:chOff x="675840" y="8071533"/>
            <a:chExt cx="5261545" cy="554249"/>
          </a:xfrm>
        </xdr:grpSpPr>
        <xdr:sp macro="" textlink="">
          <xdr:nvSpPr>
            <xdr:cNvPr id="82" name="txt_Schritt" descr="In Zelle D9 geben Sie =WENN(C9=&quot;Apfel&quot;,WAHR,FALSCH) ein. Die richtige Antwort lautet WAHR. &#10;&#10;&#10;">
              <a:extLst>
                <a:ext uri="{FF2B5EF4-FFF2-40B4-BE49-F238E27FC236}">
                  <a16:creationId xmlns:a16="http://schemas.microsoft.com/office/drawing/2014/main" id="{00000000-0008-0000-0900-000052000000}"/>
                </a:ext>
              </a:extLst>
            </xdr:cNvPr>
            <xdr:cNvSpPr txBox="1"/>
          </xdr:nvSpPr>
          <xdr:spPr>
            <a:xfrm>
              <a:off x="1074075" y="8071533"/>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D9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=WENN(C9="Andreas";WAHR;FALSCH)</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Die richtige Antwort ist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WAHR</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Anz_Schritt" descr="1">
              <a:extLst>
                <a:ext uri="{FF2B5EF4-FFF2-40B4-BE49-F238E27FC236}">
                  <a16:creationId xmlns:a16="http://schemas.microsoft.com/office/drawing/2014/main" id="{00000000-0008-0000-0900-000053000000}"/>
                </a:ext>
              </a:extLst>
            </xdr:cNvPr>
            <xdr:cNvSpPr/>
          </xdr:nvSpPr>
          <xdr:spPr>
            <a:xfrm>
              <a:off x="675840" y="8105775"/>
              <a:ext cx="372192"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84" name="Grp_Schritt">
            <a:extLst>
              <a:ext uri="{FF2B5EF4-FFF2-40B4-BE49-F238E27FC236}">
                <a16:creationId xmlns:a16="http://schemas.microsoft.com/office/drawing/2014/main" id="{00000000-0008-0000-0900-000054000000}"/>
              </a:ext>
            </a:extLst>
          </xdr:cNvPr>
          <xdr:cNvGrpSpPr/>
        </xdr:nvGrpSpPr>
        <xdr:grpSpPr>
          <a:xfrm>
            <a:off x="581025" y="2801033"/>
            <a:ext cx="5210578" cy="554249"/>
            <a:chOff x="694767" y="8071533"/>
            <a:chExt cx="5176773" cy="554249"/>
          </a:xfrm>
        </xdr:grpSpPr>
        <xdr:sp macro="" textlink="">
          <xdr:nvSpPr>
            <xdr:cNvPr id="85" name="txt_Schritt" descr="Kopieren Sie D9 in D10. Die Antwort hier sollte FALSCH sein, denn eine Orange ist kein Apfel.&#10;&#10;">
              <a:extLst>
                <a:ext uri="{FF2B5EF4-FFF2-40B4-BE49-F238E27FC236}">
                  <a16:creationId xmlns:a16="http://schemas.microsoft.com/office/drawing/2014/main" id="{00000000-0008-0000-0900-000055000000}"/>
                </a:ext>
              </a:extLst>
            </xdr:cNvPr>
            <xdr:cNvSpPr txBox="1"/>
          </xdr:nvSpPr>
          <xdr:spPr>
            <a:xfrm>
              <a:off x="1093001" y="80715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Kopieren Sie D9 nach D10. Die Antwort hier sollte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FALSCH</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sein, denn hier steht Birthe und nicht Andreas.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Anz_Schritt" descr="2">
              <a:extLst>
                <a:ext uri="{FF2B5EF4-FFF2-40B4-BE49-F238E27FC236}">
                  <a16:creationId xmlns:a16="http://schemas.microsoft.com/office/drawing/2014/main" id="{00000000-0008-0000-0900-000056000000}"/>
                </a:ext>
              </a:extLst>
            </xdr:cNvPr>
            <xdr:cNvSpPr/>
          </xdr:nvSpPr>
          <xdr:spPr>
            <a:xfrm>
              <a:off x="694767" y="8115300"/>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87" name="Grp_Schritt">
            <a:extLst>
              <a:ext uri="{FF2B5EF4-FFF2-40B4-BE49-F238E27FC236}">
                <a16:creationId xmlns:a16="http://schemas.microsoft.com/office/drawing/2014/main" id="{00000000-0008-0000-0900-000057000000}"/>
              </a:ext>
            </a:extLst>
          </xdr:cNvPr>
          <xdr:cNvGrpSpPr/>
        </xdr:nvGrpSpPr>
        <xdr:grpSpPr>
          <a:xfrm>
            <a:off x="571500" y="3426508"/>
            <a:ext cx="5220103" cy="831167"/>
            <a:chOff x="694767" y="8071533"/>
            <a:chExt cx="5186236" cy="831167"/>
          </a:xfrm>
        </xdr:grpSpPr>
        <xdr:sp macro="" textlink="">
          <xdr:nvSpPr>
            <xdr:cNvPr id="88" name="txt_Schritt" descr="Versuchen Sie ein weiteres Beispiel, indem Sie sich die Formel in Zelle D12 ansehen. Diese fängt mit =WENN(C12&lt;100, „Kleiner als 100“, „Größer als oder gleich als 100“) an. Was passiert, wenn Sie in Zelle C12 einen Wert eingeben, der größer als 100 ist?&#10;&#10;&#10;">
              <a:extLst>
                <a:ext uri="{FF2B5EF4-FFF2-40B4-BE49-F238E27FC236}">
                  <a16:creationId xmlns:a16="http://schemas.microsoft.com/office/drawing/2014/main" id="{00000000-0008-0000-0900-000058000000}"/>
                </a:ext>
              </a:extLst>
            </xdr:cNvPr>
            <xdr:cNvSpPr txBox="1"/>
          </xdr:nvSpPr>
          <xdr:spPr>
            <a:xfrm>
              <a:off x="1102464" y="8071533"/>
              <a:ext cx="4778539" cy="831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Probieren Sie ein anderes Beispiel aus, indem Sie sich die Formel in Zelle D12 ansehen. Wir haben für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=WENN(C12&lt;10;"Kleiner als 10";"Größer als oder gleich 10")</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vorbereitet. Was geschieht, wenn Sie in Zelle C12 eine Zahl größer als </a:t>
              </a:r>
            </a:p>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oder gleich 10 eingeben?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Anz_Schritt" descr="3">
              <a:extLst>
                <a:ext uri="{FF2B5EF4-FFF2-40B4-BE49-F238E27FC236}">
                  <a16:creationId xmlns:a16="http://schemas.microsoft.com/office/drawing/2014/main" id="{00000000-0008-0000-0900-000059000000}"/>
                </a:ext>
              </a:extLst>
            </xdr:cNvPr>
            <xdr:cNvSpPr/>
          </xdr:nvSpPr>
          <xdr:spPr>
            <a:xfrm>
              <a:off x="694767" y="816292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3426897</xdr:colOff>
      <xdr:row>21</xdr:row>
      <xdr:rowOff>123825</xdr:rowOff>
    </xdr:from>
    <xdr:to>
      <xdr:col>1</xdr:col>
      <xdr:colOff>4920897</xdr:colOff>
      <xdr:row>23</xdr:row>
      <xdr:rowOff>78274</xdr:rowOff>
    </xdr:to>
    <xdr:sp macro="" textlink="">
      <xdr:nvSpPr>
        <xdr:cNvPr id="90" name="WeiterSchaltfläche" descr="Vorwärts zum nächsten Blatt wechseln">
          <a:hlinkClick xmlns:r="http://schemas.openxmlformats.org/officeDocument/2006/relationships" r:id="rId1" tooltip="Klicken Sie hier, um zum nächsten Arbeitsblatt zu wechseln"/>
          <a:extLst>
            <a:ext uri="{FF2B5EF4-FFF2-40B4-BE49-F238E27FC236}">
              <a16:creationId xmlns:a16="http://schemas.microsoft.com/office/drawing/2014/main" id="{00000000-0008-0000-0900-00005A000000}"/>
            </a:ext>
          </a:extLst>
        </xdr:cNvPr>
        <xdr:cNvSpPr/>
      </xdr:nvSpPr>
      <xdr:spPr>
        <a:xfrm>
          <a:off x="4274622" y="469582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xdr:twoCellAnchor>
  <xdr:twoCellAnchor editAs="absolute">
    <xdr:from>
      <xdr:col>1</xdr:col>
      <xdr:colOff>5468343</xdr:colOff>
      <xdr:row>13</xdr:row>
      <xdr:rowOff>87514</xdr:rowOff>
    </xdr:from>
    <xdr:to>
      <xdr:col>4</xdr:col>
      <xdr:colOff>323849</xdr:colOff>
      <xdr:row>24</xdr:row>
      <xdr:rowOff>95249</xdr:rowOff>
    </xdr:to>
    <xdr:grpSp>
      <xdr:nvGrpSpPr>
        <xdr:cNvPr id="91" name="WICHTIGES DETAIL" descr="WICHTIGES DETAIL&#10;&#10;">
          <a:extLst>
            <a:ext uri="{FF2B5EF4-FFF2-40B4-BE49-F238E27FC236}">
              <a16:creationId xmlns:a16="http://schemas.microsoft.com/office/drawing/2014/main" id="{00000000-0008-0000-0900-00005B000000}"/>
            </a:ext>
          </a:extLst>
        </xdr:cNvPr>
        <xdr:cNvGrpSpPr/>
      </xdr:nvGrpSpPr>
      <xdr:grpSpPr>
        <a:xfrm>
          <a:off x="6337023" y="3097414"/>
          <a:ext cx="3504206" cy="2027035"/>
          <a:chOff x="6863991" y="11363325"/>
          <a:chExt cx="2444035" cy="1459112"/>
        </a:xfrm>
      </xdr:grpSpPr>
      <xdr:sp macro="" textlink="">
        <xdr:nvSpPr>
          <xdr:cNvPr id="92" name="Anweisung"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00000000-0008-0000-0900-00005C000000}"/>
              </a:ext>
            </a:extLst>
          </xdr:cNvPr>
          <xdr:cNvSpPr txBox="1"/>
        </xdr:nvSpPr>
        <xdr:spPr>
          <a:xfrm>
            <a:off x="7073900" y="11363325"/>
            <a:ext cx="2234126" cy="1459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WICHTIGES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de" sz="1100" b="1" i="0" kern="1200" baseline="0">
                <a:solidFill>
                  <a:schemeClr val="dk1"/>
                </a:solidFill>
                <a:effectLst/>
                <a:latin typeface="+mn-lt"/>
                <a:ea typeface="+mn-ea"/>
                <a:cs typeface="+mn-cs"/>
              </a:rPr>
              <a:t>WAHR</a:t>
            </a:r>
            <a:r>
              <a:rPr lang="de" sz="1100" b="0" i="0" kern="1200" baseline="0">
                <a:solidFill>
                  <a:schemeClr val="dk1"/>
                </a:solidFill>
                <a:effectLst/>
                <a:latin typeface="+mn-lt"/>
                <a:ea typeface="+mn-ea"/>
                <a:cs typeface="+mn-cs"/>
              </a:rPr>
              <a:t> und </a:t>
            </a:r>
            <a:r>
              <a:rPr lang="de" sz="1100" b="1" i="0" kern="1200" baseline="0">
                <a:solidFill>
                  <a:schemeClr val="dk1"/>
                </a:solidFill>
                <a:effectLst/>
                <a:latin typeface="+mn-lt"/>
                <a:ea typeface="+mn-ea"/>
                <a:cs typeface="+mn-cs"/>
              </a:rPr>
              <a:t>FALSCH</a:t>
            </a:r>
            <a:r>
              <a:rPr lang="de" sz="1100" b="0" i="0" kern="1200" baseline="0">
                <a:solidFill>
                  <a:schemeClr val="dk1"/>
                </a:solidFill>
                <a:effectLst/>
                <a:latin typeface="+mn-lt"/>
                <a:ea typeface="+mn-ea"/>
                <a:cs typeface="+mn-cs"/>
              </a:rPr>
              <a:t> unterscheiden sich insofern von anderen Wörtern in Excel-Formeln, als sie nicht in Anführungszeichen gesetzt werden müssen und Excel sie automatisch in Großbuchstaben schreibt. Auch Zahlen müssen nicht in Anführungszeichen stehen. Gewöhnlicher Test, wie </a:t>
            </a:r>
            <a:r>
              <a:rPr lang="de" sz="1100" b="1" i="0" kern="1200" baseline="0">
                <a:solidFill>
                  <a:schemeClr val="dk1"/>
                </a:solidFill>
                <a:effectLst/>
                <a:latin typeface="+mn-lt"/>
                <a:ea typeface="+mn-ea"/>
                <a:cs typeface="+mn-cs"/>
              </a:rPr>
              <a:t>Ja</a:t>
            </a:r>
            <a:r>
              <a:rPr lang="de" sz="1100" b="0" i="0" kern="1200" baseline="0">
                <a:solidFill>
                  <a:schemeClr val="dk1"/>
                </a:solidFill>
                <a:effectLst/>
                <a:latin typeface="+mn-lt"/>
                <a:ea typeface="+mn-ea"/>
                <a:cs typeface="+mn-cs"/>
              </a:rPr>
              <a:t> oder </a:t>
            </a:r>
            <a:r>
              <a:rPr lang="de" sz="1100" b="1" i="0" kern="1200" baseline="0">
                <a:solidFill>
                  <a:schemeClr val="dk1"/>
                </a:solidFill>
                <a:effectLst/>
                <a:latin typeface="+mn-lt"/>
                <a:ea typeface="+mn-ea"/>
                <a:cs typeface="+mn-cs"/>
              </a:rPr>
              <a:t>Nein</a:t>
            </a:r>
            <a:r>
              <a:rPr lang="de" sz="1100" b="0" i="0" kern="1200" baseline="0">
                <a:solidFill>
                  <a:schemeClr val="dk1"/>
                </a:solidFill>
                <a:effectLst/>
                <a:latin typeface="+mn-lt"/>
                <a:ea typeface="+mn-ea"/>
                <a:cs typeface="+mn-cs"/>
              </a:rPr>
              <a:t>, muss in Anführungszeichen stehen, wie hier: </a:t>
            </a:r>
          </a:p>
          <a:p>
            <a:pPr rtl="0" eaLnBrk="1" fontAlgn="auto" latinLnBrk="0" hangingPunct="1"/>
            <a:r>
              <a:rPr lang="de" sz="1100" b="1" kern="1200">
                <a:solidFill>
                  <a:schemeClr val="dk1"/>
                </a:solidFill>
                <a:latin typeface="+mn-lt"/>
                <a:ea typeface="+mn-ea"/>
                <a:cs typeface="+mn-cs"/>
              </a:rPr>
              <a:t>=WENN(C9="Andreas";"Ja";"Nein")</a:t>
            </a:r>
            <a:endParaRPr lang="en-US" sz="800" b="1">
              <a:effectLst/>
            </a:endParaRPr>
          </a:p>
        </xdr:txBody>
      </xdr:sp>
      <xdr:pic>
        <xdr:nvPicPr>
          <xdr:cNvPr id="93" name="Lupe" descr="Lupe">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13085" cy="244047"/>
          </a:xfrm>
          <a:prstGeom prst="rect">
            <a:avLst/>
          </a:prstGeom>
        </xdr:spPr>
      </xdr:pic>
    </xdr:grpSp>
    <xdr:clientData/>
  </xdr:twoCellAnchor>
  <xdr:twoCellAnchor editAs="absolute">
    <xdr:from>
      <xdr:col>1</xdr:col>
      <xdr:colOff>66675</xdr:colOff>
      <xdr:row>21</xdr:row>
      <xdr:rowOff>142875</xdr:rowOff>
    </xdr:from>
    <xdr:to>
      <xdr:col>1</xdr:col>
      <xdr:colOff>1560675</xdr:colOff>
      <xdr:row>23</xdr:row>
      <xdr:rowOff>97324</xdr:rowOff>
    </xdr:to>
    <xdr:sp macro="" textlink="">
      <xdr:nvSpPr>
        <xdr:cNvPr id="115" name="ZurückSchaltfläche" descr="Zurück zum vorherigen Blatt">
          <a:hlinkClick xmlns:r="http://schemas.openxmlformats.org/officeDocument/2006/relationships" r:id="rId4" tooltip="Klicken Sie hier, um zum vorhergehenden Blatt zurückzukehren"/>
          <a:extLst>
            <a:ext uri="{FF2B5EF4-FFF2-40B4-BE49-F238E27FC236}">
              <a16:creationId xmlns:a16="http://schemas.microsoft.com/office/drawing/2014/main" id="{00000000-0008-0000-0900-000073000000}"/>
            </a:ext>
          </a:extLst>
        </xdr:cNvPr>
        <xdr:cNvSpPr/>
      </xdr:nvSpPr>
      <xdr:spPr>
        <a:xfrm flipH="1">
          <a:off x="914400" y="47148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0</xdr:col>
      <xdr:colOff>333375</xdr:colOff>
      <xdr:row>0</xdr:row>
      <xdr:rowOff>390525</xdr:rowOff>
    </xdr:from>
    <xdr:to>
      <xdr:col>1</xdr:col>
      <xdr:colOff>5219700</xdr:colOff>
      <xdr:row>52</xdr:row>
      <xdr:rowOff>66675</xdr:rowOff>
    </xdr:to>
    <xdr:sp macro="" textlink="">
      <xdr:nvSpPr>
        <xdr:cNvPr id="81" name="txt_TourHintergrund" descr="Hintergrund">
          <a:extLst>
            <a:ext uri="{FF2B5EF4-FFF2-40B4-BE49-F238E27FC236}">
              <a16:creationId xmlns:a16="http://schemas.microsoft.com/office/drawing/2014/main" id="{00000000-0008-0000-0A00-000051000000}"/>
            </a:ext>
          </a:extLst>
        </xdr:cNvPr>
        <xdr:cNvSpPr/>
      </xdr:nvSpPr>
      <xdr:spPr>
        <a:xfrm>
          <a:off x="333375" y="390525"/>
          <a:ext cx="5734050" cy="101536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TourÜberschrift" descr="SVERWEIS">
          <a:extLst>
            <a:ext uri="{FF2B5EF4-FFF2-40B4-BE49-F238E27FC236}">
              <a16:creationId xmlns:a16="http://schemas.microsoft.com/office/drawing/2014/main" id="{00000000-0008-0000-0A00-000052000000}"/>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Relative und absolute Zellbezüge</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Tourlinie1" descr="Dekorative Linie">
          <a:extLst>
            <a:ext uri="{FF2B5EF4-FFF2-40B4-BE49-F238E27FC236}">
              <a16:creationId xmlns:a16="http://schemas.microsoft.com/office/drawing/2014/main" id="{00000000-0008-0000-0A00-000053000000}"/>
            </a:ext>
          </a:extLst>
        </xdr:cNvPr>
        <xdr:cNvCxnSpPr>
          <a:cxnSpLocks/>
        </xdr:cNvCxnSpPr>
      </xdr:nvCxnSpPr>
      <xdr:spPr>
        <a:xfrm>
          <a:off x="576276" y="1028701"/>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690576</xdr:colOff>
      <xdr:row>48</xdr:row>
      <xdr:rowOff>83054</xdr:rowOff>
    </xdr:from>
    <xdr:to>
      <xdr:col>1</xdr:col>
      <xdr:colOff>5091099</xdr:colOff>
      <xdr:row>48</xdr:row>
      <xdr:rowOff>83054</xdr:rowOff>
    </xdr:to>
    <xdr:cxnSp macro="">
      <xdr:nvCxnSpPr>
        <xdr:cNvPr id="84" name="txt_Tourlinie2" descr="Dekorative Linie">
          <a:extLst>
            <a:ext uri="{FF2B5EF4-FFF2-40B4-BE49-F238E27FC236}">
              <a16:creationId xmlns:a16="http://schemas.microsoft.com/office/drawing/2014/main" id="{00000000-0008-0000-0A00-000054000000}"/>
            </a:ext>
          </a:extLst>
        </xdr:cNvPr>
        <xdr:cNvCxnSpPr>
          <a:cxnSpLocks/>
        </xdr:cNvCxnSpPr>
      </xdr:nvCxnSpPr>
      <xdr:spPr>
        <a:xfrm>
          <a:off x="690576" y="9798554"/>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6</xdr:row>
      <xdr:rowOff>152400</xdr:rowOff>
    </xdr:to>
    <xdr:sp macro="" textlink="">
      <xdr:nvSpPr>
        <xdr:cNvPr id="85" name="txt_TourEinführung" descr="SVERWEIS ist eine der am häufigsten verwendeten Funktionen in Excel (und eine unserer Favoriten!). Mit SVERWEIS können Sie einen Wert in einer Spalte auf der linken Seite suchen und dann Informationen in einer anderen Spalte auf der rechten Seite zurückgeben, wenn eine Übereinstimmung gefunden wird. SVERWEIS besagt:&#10;&#10;">
          <a:extLst>
            <a:ext uri="{FF2B5EF4-FFF2-40B4-BE49-F238E27FC236}">
              <a16:creationId xmlns:a16="http://schemas.microsoft.com/office/drawing/2014/main" id="{00000000-0008-0000-0A00-000055000000}"/>
            </a:ext>
          </a:extLst>
        </xdr:cNvPr>
        <xdr:cNvSpPr txBox="1"/>
      </xdr:nvSpPr>
      <xdr:spPr>
        <a:xfrm>
          <a:off x="571663" y="1062116"/>
          <a:ext cx="5251444" cy="804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Absolute Zellbezüge sind dann wichtig, wenn eine Zelle nicht automatisch verfollständigt werden soll.</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523944</xdr:colOff>
      <xdr:row>5</xdr:row>
      <xdr:rowOff>151471</xdr:rowOff>
    </xdr:from>
    <xdr:to>
      <xdr:col>1</xdr:col>
      <xdr:colOff>4915387</xdr:colOff>
      <xdr:row>11</xdr:row>
      <xdr:rowOff>66675</xdr:rowOff>
    </xdr:to>
    <xdr:grpSp>
      <xdr:nvGrpSpPr>
        <xdr:cNvPr id="3" name="Gruppe 2">
          <a:extLst>
            <a:ext uri="{FF2B5EF4-FFF2-40B4-BE49-F238E27FC236}">
              <a16:creationId xmlns:a16="http://schemas.microsoft.com/office/drawing/2014/main" id="{00000000-0008-0000-0A00-000003000000}"/>
            </a:ext>
          </a:extLst>
        </xdr:cNvPr>
        <xdr:cNvGrpSpPr/>
      </xdr:nvGrpSpPr>
      <xdr:grpSpPr>
        <a:xfrm>
          <a:off x="523944" y="1675471"/>
          <a:ext cx="5260123" cy="1058204"/>
          <a:chOff x="561975" y="4342471"/>
          <a:chExt cx="5229626" cy="1058204"/>
        </a:xfrm>
      </xdr:grpSpPr>
      <xdr:sp macro="" textlink="">
        <xdr:nvSpPr>
          <xdr:cNvPr id="87" name="txt_Schritt" descr="Geben Sie in Zelle D22 =SVERWEIS(C22,C17:D20,2,FALSE) ein. Die richtige Antwort für Äpfel ist 50. SVERWEIS suchte nach Äpfeln, hat sie gefunden, ist dann eine Spalte weiter nach rechts gegangen und hat den Betrag angegeben.&#10;&#10;">
            <a:extLst>
              <a:ext uri="{FF2B5EF4-FFF2-40B4-BE49-F238E27FC236}">
                <a16:creationId xmlns:a16="http://schemas.microsoft.com/office/drawing/2014/main" id="{00000000-0008-0000-0A00-000057000000}"/>
              </a:ext>
            </a:extLst>
          </xdr:cNvPr>
          <xdr:cNvSpPr txBox="1"/>
        </xdr:nvSpPr>
        <xdr:spPr>
          <a:xfrm>
            <a:off x="981857" y="4342471"/>
            <a:ext cx="4809744" cy="105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F8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"=D8*E8"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Zelle F8 erscheint jetzt der Preis, der für ein Tablet entsteht. In diesem Fall sind. Wenn Sie jetzt unten rechts in die Zelle F8 klicken und mit dem Cursor bis zur ZelleF12 herunterziehen, werden die Zellen F9 bis F12 automatisch vervollständigt. In Zelle F9 steht jetzt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"=D9*E9"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usw. Das nennt man relative Zellbezüge.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Anz_Schritt" descr="1">
            <a:extLst>
              <a:ext uri="{FF2B5EF4-FFF2-40B4-BE49-F238E27FC236}">
                <a16:creationId xmlns:a16="http://schemas.microsoft.com/office/drawing/2014/main" id="{00000000-0008-0000-0A00-000058000000}"/>
              </a:ext>
            </a:extLst>
          </xdr:cNvPr>
          <xdr:cNvSpPr/>
        </xdr:nvSpPr>
        <xdr:spPr>
          <a:xfrm>
            <a:off x="561975" y="4357663"/>
            <a:ext cx="37462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600144</xdr:colOff>
      <xdr:row>23</xdr:row>
      <xdr:rowOff>94321</xdr:rowOff>
    </xdr:from>
    <xdr:to>
      <xdr:col>1</xdr:col>
      <xdr:colOff>4982062</xdr:colOff>
      <xdr:row>29</xdr:row>
      <xdr:rowOff>47625</xdr:rowOff>
    </xdr:to>
    <xdr:grpSp>
      <xdr:nvGrpSpPr>
        <xdr:cNvPr id="2" name="Gruppe 1">
          <a:extLst>
            <a:ext uri="{FF2B5EF4-FFF2-40B4-BE49-F238E27FC236}">
              <a16:creationId xmlns:a16="http://schemas.microsoft.com/office/drawing/2014/main" id="{00000000-0008-0000-0A00-000002000000}"/>
            </a:ext>
          </a:extLst>
        </xdr:cNvPr>
        <xdr:cNvGrpSpPr/>
      </xdr:nvGrpSpPr>
      <xdr:grpSpPr>
        <a:xfrm>
          <a:off x="600144" y="5047321"/>
          <a:ext cx="5250598" cy="1096304"/>
          <a:chOff x="561975" y="5047321"/>
          <a:chExt cx="5220118" cy="1096304"/>
        </a:xfrm>
      </xdr:grpSpPr>
      <xdr:sp macro="" textlink="">
        <xdr:nvSpPr>
          <xdr:cNvPr id="90" name="txt_Schritt" descr="Probieren Sie es jetzt selbst in der Abteilung „Fleisch“, in Zelle G22. Am Ende sollte =SVERWEIS(F22,F17:G20,2,FALSE) angezeigt sein.&#10;">
            <a:extLst>
              <a:ext uri="{FF2B5EF4-FFF2-40B4-BE49-F238E27FC236}">
                <a16:creationId xmlns:a16="http://schemas.microsoft.com/office/drawing/2014/main" id="{00000000-0008-0000-0A00-00005A000000}"/>
              </a:ext>
            </a:extLst>
          </xdr:cNvPr>
          <xdr:cNvSpPr txBox="1"/>
        </xdr:nvSpPr>
        <xdr:spPr>
          <a:xfrm>
            <a:off x="972349" y="5047321"/>
            <a:ext cx="4809744" cy="1096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Für alle Produkte soll jetzt ein Rabatt von 20% gegeben werden. Geben Sie dafür in Zelle G8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"=F8-(F8*G6)"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 Dadurch wird von dem ursprünglichen Preis der Rabatt abgezogen. Wenn Sie jetzt, wie in dem ersten Arbeitsschritt in Zelle G8 den Cursor bis nach Zelle G12 ziehen, dann erscheint folgendes Problem:</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Anz_Schritt" descr="2">
            <a:extLst>
              <a:ext uri="{FF2B5EF4-FFF2-40B4-BE49-F238E27FC236}">
                <a16:creationId xmlns:a16="http://schemas.microsoft.com/office/drawing/2014/main" id="{00000000-0008-0000-0A00-00005B000000}"/>
              </a:ext>
            </a:extLst>
          </xdr:cNvPr>
          <xdr:cNvSpPr/>
        </xdr:nvSpPr>
        <xdr:spPr>
          <a:xfrm>
            <a:off x="561975" y="5072038"/>
            <a:ext cx="37462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571500</xdr:colOff>
      <xdr:row>62</xdr:row>
      <xdr:rowOff>114272</xdr:rowOff>
    </xdr:from>
    <xdr:to>
      <xdr:col>1</xdr:col>
      <xdr:colOff>1217775</xdr:colOff>
      <xdr:row>64</xdr:row>
      <xdr:rowOff>68721</xdr:rowOff>
    </xdr:to>
    <xdr:sp macro="" textlink="">
      <xdr:nvSpPr>
        <xdr:cNvPr id="129"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A00-000081000000}"/>
            </a:ext>
          </a:extLst>
        </xdr:cNvPr>
        <xdr:cNvSpPr/>
      </xdr:nvSpPr>
      <xdr:spPr>
        <a:xfrm flipH="1">
          <a:off x="571500" y="12496772"/>
          <a:ext cx="149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Zurück</a:t>
          </a:r>
        </a:p>
      </xdr:txBody>
    </xdr:sp>
    <xdr:clientData fPrintsWithSheet="0"/>
  </xdr:twoCellAnchor>
  <xdr:twoCellAnchor editAs="absolute">
    <xdr:from>
      <xdr:col>1</xdr:col>
      <xdr:colOff>3484611</xdr:colOff>
      <xdr:row>62</xdr:row>
      <xdr:rowOff>114272</xdr:rowOff>
    </xdr:from>
    <xdr:to>
      <xdr:col>1</xdr:col>
      <xdr:colOff>4978611</xdr:colOff>
      <xdr:row>64</xdr:row>
      <xdr:rowOff>68721</xdr:rowOff>
    </xdr:to>
    <xdr:sp macro="" textlink="">
      <xdr:nvSpPr>
        <xdr:cNvPr id="130" name="WeiterSchaltfläche" descr="Vorwärts zum nächsten Blatt wechseln">
          <a:hlinkClick xmlns:r="http://schemas.openxmlformats.org/officeDocument/2006/relationships" r:id="rId2" tooltip="Klicken Sie hier, um zum nächsten Arbeitsblatt zu wechseln"/>
          <a:extLst>
            <a:ext uri="{FF2B5EF4-FFF2-40B4-BE49-F238E27FC236}">
              <a16:creationId xmlns:a16="http://schemas.microsoft.com/office/drawing/2014/main" id="{00000000-0008-0000-0A00-000082000000}"/>
            </a:ext>
          </a:extLst>
        </xdr:cNvPr>
        <xdr:cNvSpPr/>
      </xdr:nvSpPr>
      <xdr:spPr>
        <a:xfrm>
          <a:off x="4332336" y="12496772"/>
          <a:ext cx="149400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Weiter</a:t>
          </a:r>
        </a:p>
      </xdr:txBody>
    </xdr:sp>
    <xdr:clientData fPrintsWithSheet="0"/>
  </xdr:twoCellAnchor>
  <xdr:twoCellAnchor editAs="oneCell">
    <xdr:from>
      <xdr:col>0</xdr:col>
      <xdr:colOff>617259</xdr:colOff>
      <xdr:row>11</xdr:row>
      <xdr:rowOff>104774</xdr:rowOff>
    </xdr:from>
    <xdr:to>
      <xdr:col>1</xdr:col>
      <xdr:colOff>4827499</xdr:colOff>
      <xdr:row>21</xdr:row>
      <xdr:rowOff>76200</xdr:rowOff>
    </xdr:to>
    <xdr:pic>
      <xdr:nvPicPr>
        <xdr:cNvPr id="5" name="Grafik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3"/>
        <a:srcRect l="6355" t="14725" r="68511" b="52123"/>
        <a:stretch/>
      </xdr:blipFill>
      <xdr:spPr>
        <a:xfrm>
          <a:off x="617259" y="2771774"/>
          <a:ext cx="5057965" cy="1876426"/>
        </a:xfrm>
        <a:prstGeom prst="rect">
          <a:avLst/>
        </a:prstGeom>
      </xdr:spPr>
    </xdr:pic>
    <xdr:clientData/>
  </xdr:twoCellAnchor>
  <xdr:twoCellAnchor editAs="oneCell">
    <xdr:from>
      <xdr:col>0</xdr:col>
      <xdr:colOff>609601</xdr:colOff>
      <xdr:row>13</xdr:row>
      <xdr:rowOff>180976</xdr:rowOff>
    </xdr:from>
    <xdr:to>
      <xdr:col>1</xdr:col>
      <xdr:colOff>1990726</xdr:colOff>
      <xdr:row>21</xdr:row>
      <xdr:rowOff>85726</xdr:rowOff>
    </xdr:to>
    <xdr:pic>
      <xdr:nvPicPr>
        <xdr:cNvPr id="9" name="Grafik 8">
          <a:extLst>
            <a:ext uri="{FF2B5EF4-FFF2-40B4-BE49-F238E27FC236}">
              <a16:creationId xmlns:a16="http://schemas.microsoft.com/office/drawing/2014/main" id="{00000000-0008-0000-0A00-000009000000}"/>
            </a:ext>
          </a:extLst>
        </xdr:cNvPr>
        <xdr:cNvPicPr>
          <a:picLocks noChangeAspect="1"/>
        </xdr:cNvPicPr>
      </xdr:nvPicPr>
      <xdr:blipFill rotWithShape="1">
        <a:blip xmlns:r="http://schemas.openxmlformats.org/officeDocument/2006/relationships" r:embed="rId4"/>
        <a:srcRect l="46751" t="41208" r="47676" b="43141"/>
        <a:stretch/>
      </xdr:blipFill>
      <xdr:spPr>
        <a:xfrm>
          <a:off x="609601" y="3228976"/>
          <a:ext cx="2228850" cy="1428750"/>
        </a:xfrm>
        <a:prstGeom prst="rect">
          <a:avLst/>
        </a:prstGeom>
      </xdr:spPr>
    </xdr:pic>
    <xdr:clientData/>
  </xdr:twoCellAnchor>
  <xdr:twoCellAnchor editAs="oneCell">
    <xdr:from>
      <xdr:col>1</xdr:col>
      <xdr:colOff>209550</xdr:colOff>
      <xdr:row>28</xdr:row>
      <xdr:rowOff>158203</xdr:rowOff>
    </xdr:from>
    <xdr:to>
      <xdr:col>1</xdr:col>
      <xdr:colOff>4552950</xdr:colOff>
      <xdr:row>35</xdr:row>
      <xdr:rowOff>89447</xdr:rowOff>
    </xdr:to>
    <xdr:pic>
      <xdr:nvPicPr>
        <xdr:cNvPr id="10" name="Grafik 9">
          <a:extLst>
            <a:ext uri="{FF2B5EF4-FFF2-40B4-BE49-F238E27FC236}">
              <a16:creationId xmlns:a16="http://schemas.microsoft.com/office/drawing/2014/main" id="{00000000-0008-0000-0A00-00000A000000}"/>
            </a:ext>
          </a:extLst>
        </xdr:cNvPr>
        <xdr:cNvPicPr>
          <a:picLocks noChangeAspect="1"/>
        </xdr:cNvPicPr>
      </xdr:nvPicPr>
      <xdr:blipFill rotWithShape="1">
        <a:blip xmlns:r="http://schemas.openxmlformats.org/officeDocument/2006/relationships" r:embed="rId5"/>
        <a:srcRect l="17893" t="34449" r="68512" b="51476"/>
        <a:stretch/>
      </xdr:blipFill>
      <xdr:spPr>
        <a:xfrm>
          <a:off x="1057275" y="6063703"/>
          <a:ext cx="4343400" cy="1264744"/>
        </a:xfrm>
        <a:prstGeom prst="rect">
          <a:avLst/>
        </a:prstGeom>
      </xdr:spPr>
    </xdr:pic>
    <xdr:clientData/>
  </xdr:twoCellAnchor>
  <xdr:twoCellAnchor>
    <xdr:from>
      <xdr:col>0</xdr:col>
      <xdr:colOff>600075</xdr:colOff>
      <xdr:row>36</xdr:row>
      <xdr:rowOff>0</xdr:rowOff>
    </xdr:from>
    <xdr:to>
      <xdr:col>1</xdr:col>
      <xdr:colOff>121275</xdr:colOff>
      <xdr:row>37</xdr:row>
      <xdr:rowOff>185821</xdr:rowOff>
    </xdr:to>
    <xdr:sp macro="" textlink="">
      <xdr:nvSpPr>
        <xdr:cNvPr id="72" name="Anz_Schritt" descr="3">
          <a:extLst>
            <a:ext uri="{FF2B5EF4-FFF2-40B4-BE49-F238E27FC236}">
              <a16:creationId xmlns:a16="http://schemas.microsoft.com/office/drawing/2014/main" id="{00000000-0008-0000-0A00-000048000000}"/>
            </a:ext>
          </a:extLst>
        </xdr:cNvPr>
        <xdr:cNvSpPr/>
      </xdr:nvSpPr>
      <xdr:spPr>
        <a:xfrm>
          <a:off x="600075" y="7429500"/>
          <a:ext cx="368925" cy="376321"/>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clientData/>
  </xdr:twoCellAnchor>
  <xdr:twoCellAnchor>
    <xdr:from>
      <xdr:col>1</xdr:col>
      <xdr:colOff>152400</xdr:colOff>
      <xdr:row>35</xdr:row>
      <xdr:rowOff>161924</xdr:rowOff>
    </xdr:from>
    <xdr:to>
      <xdr:col>1</xdr:col>
      <xdr:colOff>4970920</xdr:colOff>
      <xdr:row>46</xdr:row>
      <xdr:rowOff>142875</xdr:rowOff>
    </xdr:to>
    <xdr:sp macro="" textlink="">
      <xdr:nvSpPr>
        <xdr:cNvPr id="73" name="txt_Schritt" descr="Probieren Sie es jetzt selbst in der Abteilung „Fleisch“, in Zelle G22. Am Ende sollte =SVERWEIS(F22,F17:G20,2,FALSE) angezeigt sein.&#10;">
          <a:extLst>
            <a:ext uri="{FF2B5EF4-FFF2-40B4-BE49-F238E27FC236}">
              <a16:creationId xmlns:a16="http://schemas.microsoft.com/office/drawing/2014/main" id="{00000000-0008-0000-0A00-000049000000}"/>
            </a:ext>
          </a:extLst>
        </xdr:cNvPr>
        <xdr:cNvSpPr txBox="1"/>
      </xdr:nvSpPr>
      <xdr:spPr>
        <a:xfrm>
          <a:off x="1000125" y="7400924"/>
          <a:ext cx="4818520" cy="2076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Im letzten Schritt ist folgendes passiert: Die Tabellenkalkulation hat den relativen Zellbezug genutzt, d.h. in Zelle G9 steht jetzt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"=F9-(F9*G7)" .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Korrekterweise müsste es aber G6 und nicht G7 sein. In Zelle G7 steht "Preis nach Rabatt" und damit kann die Tabellenkalkulation keine Multiplikation durchführen. Damit in den Zellen G9 bis G12 das korrekte Ergebnis angezeigt wird, benötigt man den absoluten Zellenbezug aus G6, da die 20% für alle Werte gilt. Geben Sie jetzt in Zelle G8 "=F8-(F8*$G$6)" ein. Dadurch veräändert sich der Wert in Zelle G8 nicht, aber jetzt können Sie mit dem Cursor die ZellenG9 bis G12 korrekt berechnen lassen. Mit dem "$" Zeichen wird der absolute Zellbezug genutzt.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1</xdr:col>
      <xdr:colOff>9525</xdr:colOff>
      <xdr:row>49</xdr:row>
      <xdr:rowOff>66675</xdr:rowOff>
    </xdr:from>
    <xdr:to>
      <xdr:col>1</xdr:col>
      <xdr:colOff>1503525</xdr:colOff>
      <xdr:row>51</xdr:row>
      <xdr:rowOff>21124</xdr:rowOff>
    </xdr:to>
    <xdr:sp macro="" textlink="">
      <xdr:nvSpPr>
        <xdr:cNvPr id="75"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A00-00004B000000}"/>
            </a:ext>
          </a:extLst>
        </xdr:cNvPr>
        <xdr:cNvSpPr/>
      </xdr:nvSpPr>
      <xdr:spPr>
        <a:xfrm flipH="1">
          <a:off x="857250" y="99726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345256</xdr:colOff>
      <xdr:row>0</xdr:row>
      <xdr:rowOff>352425</xdr:rowOff>
    </xdr:from>
    <xdr:to>
      <xdr:col>1</xdr:col>
      <xdr:colOff>5230819</xdr:colOff>
      <xdr:row>22</xdr:row>
      <xdr:rowOff>141825</xdr:rowOff>
    </xdr:to>
    <xdr:grpSp>
      <xdr:nvGrpSpPr>
        <xdr:cNvPr id="106" name="Gruppe 105">
          <a:extLst>
            <a:ext uri="{FF2B5EF4-FFF2-40B4-BE49-F238E27FC236}">
              <a16:creationId xmlns:a16="http://schemas.microsoft.com/office/drawing/2014/main" id="{00000000-0008-0000-0100-00006A000000}"/>
            </a:ext>
          </a:extLst>
        </xdr:cNvPr>
        <xdr:cNvGrpSpPr/>
      </xdr:nvGrpSpPr>
      <xdr:grpSpPr>
        <a:xfrm>
          <a:off x="345256" y="352425"/>
          <a:ext cx="5754243" cy="4475700"/>
          <a:chOff x="333375" y="266700"/>
          <a:chExt cx="5695950" cy="4572000"/>
        </a:xfrm>
      </xdr:grpSpPr>
      <xdr:grpSp>
        <xdr:nvGrpSpPr>
          <xdr:cNvPr id="107" name="Anweisung &quot;Zahlen addieren&quot;">
            <a:extLst>
              <a:ext uri="{FF2B5EF4-FFF2-40B4-BE49-F238E27FC236}">
                <a16:creationId xmlns:a16="http://schemas.microsoft.com/office/drawing/2014/main" id="{00000000-0008-0000-0100-00006B000000}"/>
              </a:ext>
            </a:extLst>
          </xdr:cNvPr>
          <xdr:cNvGrpSpPr/>
        </xdr:nvGrpSpPr>
        <xdr:grpSpPr>
          <a:xfrm>
            <a:off x="333375" y="266700"/>
            <a:ext cx="5695950" cy="4572000"/>
            <a:chOff x="0" y="0"/>
            <a:chExt cx="5695950" cy="4619625"/>
          </a:xfrm>
        </xdr:grpSpPr>
        <xdr:sp macro="" textlink="">
          <xdr:nvSpPr>
            <xdr:cNvPr id="121" name="Hintergrund" descr="Hintergrund">
              <a:extLst>
                <a:ext uri="{FF2B5EF4-FFF2-40B4-BE49-F238E27FC236}">
                  <a16:creationId xmlns:a16="http://schemas.microsoft.com/office/drawing/2014/main" id="{00000000-0008-0000-0100-000079000000}"/>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Schritt" descr="Grundlagen: Mathematik in Excel&#10;">
              <a:extLst>
                <a:ext uri="{FF2B5EF4-FFF2-40B4-BE49-F238E27FC236}">
                  <a16:creationId xmlns:a16="http://schemas.microsoft.com/office/drawing/2014/main" id="{00000000-0008-0000-0100-00007A000000}"/>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Grundlagen</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Schaltfläche &quot;Weitere Details&quot;" descr="Tiefer einsteigen und mehr Details erfahren">
              <a:hlinkClick xmlns:r="http://schemas.openxmlformats.org/officeDocument/2006/relationships" r:id="rId1"/>
              <a:extLst>
                <a:ext uri="{FF2B5EF4-FFF2-40B4-BE49-F238E27FC236}">
                  <a16:creationId xmlns:a16="http://schemas.microsoft.com/office/drawing/2014/main" id="{00000000-0008-0000-0100-00007B000000}"/>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de" sz="1200">
                  <a:solidFill>
                    <a:schemeClr val="accent2">
                      <a:lumMod val="75000"/>
                    </a:schemeClr>
                  </a:solidFill>
                  <a:latin typeface="Segoe UI" pitchFamily="34" charset="0"/>
                  <a:ea typeface="Segoe UI" pitchFamily="34" charset="0"/>
                  <a:cs typeface="Segoe UI" pitchFamily="34" charset="0"/>
                </a:rPr>
                <a:t>Mehr Details erfahren</a:t>
              </a:r>
            </a:p>
          </xdr:txBody>
        </xdr:sp>
        <xdr:cxnSp macro="">
          <xdr:nvCxnSpPr>
            <xdr:cNvPr id="124" name="Linie unten" descr="Dekorative Linie">
              <a:extLst>
                <a:ext uri="{FF2B5EF4-FFF2-40B4-BE49-F238E27FC236}">
                  <a16:creationId xmlns:a16="http://schemas.microsoft.com/office/drawing/2014/main" id="{00000000-0008-0000-0100-00007C000000}"/>
                </a:ext>
              </a:extLst>
            </xdr:cNvPr>
            <xdr:cNvCxnSpPr>
              <a:cxnSpLocks/>
            </xdr:cNvCxnSpPr>
          </xdr:nvCxnSpPr>
          <xdr:spPr>
            <a:xfrm>
              <a:off x="184433" y="3841253"/>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Schaltfläche &quot;Weiter&quot;" descr="Schaltfläche zum nächsten Schritt mit Link zum nächsten Blatt">
              <a:hlinkClick xmlns:r="http://schemas.openxmlformats.org/officeDocument/2006/relationships" r:id="rId2" tooltip="Klicken Sie hier, um zum nächsten Arbeitsblatt zu wechseln"/>
              <a:extLst>
                <a:ext uri="{FF2B5EF4-FFF2-40B4-BE49-F238E27FC236}">
                  <a16:creationId xmlns:a16="http://schemas.microsoft.com/office/drawing/2014/main" id="{00000000-0008-0000-0100-00007D000000}"/>
                </a:ext>
              </a:extLst>
            </xdr:cNvPr>
            <xdr:cNvSpPr/>
          </xdr:nvSpPr>
          <xdr:spPr>
            <a:xfrm>
              <a:off x="3962643" y="3996497"/>
              <a:ext cx="1485657" cy="348492"/>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Nächster Schritt</a:t>
              </a:r>
            </a:p>
          </xdr:txBody>
        </xdr:sp>
        <xdr:cxnSp macro="">
          <xdr:nvCxnSpPr>
            <xdr:cNvPr id="126" name="Oberste Linie" descr="Dekorative Linie">
              <a:extLst>
                <a:ext uri="{FF2B5EF4-FFF2-40B4-BE49-F238E27FC236}">
                  <a16:creationId xmlns:a16="http://schemas.microsoft.com/office/drawing/2014/main" id="{00000000-0008-0000-0100-00007E000000}"/>
                </a:ext>
              </a:extLst>
            </xdr:cNvPr>
            <xdr:cNvCxnSpPr>
              <a:cxnSpLocks/>
            </xdr:cNvCxnSpPr>
          </xdr:nvCxnSpPr>
          <xdr:spPr>
            <a:xfrm>
              <a:off x="184433" y="62611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chritt" descr="Sie können in Excel addieren, subtrahieren, multiplizieren und dividieren, ohne die integrierten Funktionen zu verwenden. Sie müssen nur die Operatoren +, -, *, / verwenden. Alle Formeln beginnen mit einem Gleichheitszeichen (=).">
            <a:extLst>
              <a:ext uri="{FF2B5EF4-FFF2-40B4-BE49-F238E27FC236}">
                <a16:creationId xmlns:a16="http://schemas.microsoft.com/office/drawing/2014/main" id="{00000000-0008-0000-0100-00006C000000}"/>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 können addieren, subtrahieren, multiplizieren und dividieren, ohne integrierte Funktionen zu verwenden. Sie benötigen lediglich die Operatoren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Alle Formeln beginnen mit einem Gleichheitszeichen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chritt">
            <a:extLst>
              <a:ext uri="{FF2B5EF4-FFF2-40B4-BE49-F238E27FC236}">
                <a16:creationId xmlns:a16="http://schemas.microsoft.com/office/drawing/2014/main" id="{00000000-0008-0000-0100-00006D000000}"/>
              </a:ext>
            </a:extLst>
          </xdr:cNvPr>
          <xdr:cNvGrpSpPr/>
        </xdr:nvGrpSpPr>
        <xdr:grpSpPr>
          <a:xfrm>
            <a:off x="542925" y="1756774"/>
            <a:ext cx="5220101" cy="554249"/>
            <a:chOff x="609600" y="7776574"/>
            <a:chExt cx="5186234" cy="554249"/>
          </a:xfrm>
        </xdr:grpSpPr>
        <xdr:sp macro="" textlink="">
          <xdr:nvSpPr>
            <xdr:cNvPr id="119" name="txt_Schritt" descr="Wählen Sie zum Addieren Zelle F3 aus, geben Sie &quot;=C3+C4&quot; ein, und drücken Sie dann die EINGABETASTE. &#10;">
              <a:extLst>
                <a:ext uri="{FF2B5EF4-FFF2-40B4-BE49-F238E27FC236}">
                  <a16:creationId xmlns:a16="http://schemas.microsoft.com/office/drawing/2014/main" id="{00000000-0008-0000-0100-000077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F3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und drücken Sie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Anz_Schritt" descr="2">
              <a:extLst>
                <a:ext uri="{FF2B5EF4-FFF2-40B4-BE49-F238E27FC236}">
                  <a16:creationId xmlns:a16="http://schemas.microsoft.com/office/drawing/2014/main" id="{00000000-0008-0000-0100-000078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110" name="Grp_Schritt">
            <a:extLst>
              <a:ext uri="{FF2B5EF4-FFF2-40B4-BE49-F238E27FC236}">
                <a16:creationId xmlns:a16="http://schemas.microsoft.com/office/drawing/2014/main" id="{00000000-0008-0000-0100-00006E000000}"/>
              </a:ext>
            </a:extLst>
          </xdr:cNvPr>
          <xdr:cNvGrpSpPr/>
        </xdr:nvGrpSpPr>
        <xdr:grpSpPr>
          <a:xfrm>
            <a:off x="542925" y="2299699"/>
            <a:ext cx="5220101" cy="554249"/>
            <a:chOff x="609600" y="7776574"/>
            <a:chExt cx="5186234" cy="554249"/>
          </a:xfrm>
        </xdr:grpSpPr>
        <xdr:sp macro="" textlink="">
          <xdr:nvSpPr>
            <xdr:cNvPr id="117" name="txt_Schritt" descr="Wählen Sie zum Subtrahieren Zelle F4 aus, geben Sie &quot;=C3-C4&quot; ein, und drücken Sie dann die EINGABETASTE. &#10;">
              <a:extLst>
                <a:ext uri="{FF2B5EF4-FFF2-40B4-BE49-F238E27FC236}">
                  <a16:creationId xmlns:a16="http://schemas.microsoft.com/office/drawing/2014/main" id="{00000000-0008-0000-0100-000075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Subtrahieren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F4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ein, und drücken Sie dann die </a:t>
              </a:r>
              <a:r>
                <a:rPr lang="de" sz="12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EINGABE</a:t>
              </a:r>
              <a:r>
                <a:rPr lang="de"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Anz_Schritt" descr="3">
              <a:extLst>
                <a:ext uri="{FF2B5EF4-FFF2-40B4-BE49-F238E27FC236}">
                  <a16:creationId xmlns:a16="http://schemas.microsoft.com/office/drawing/2014/main" id="{00000000-0008-0000-0100-000076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111" name="Grp_Schritt">
            <a:extLst>
              <a:ext uri="{FF2B5EF4-FFF2-40B4-BE49-F238E27FC236}">
                <a16:creationId xmlns:a16="http://schemas.microsoft.com/office/drawing/2014/main" id="{00000000-0008-0000-0100-00006F000000}"/>
              </a:ext>
            </a:extLst>
          </xdr:cNvPr>
          <xdr:cNvGrpSpPr/>
        </xdr:nvGrpSpPr>
        <xdr:grpSpPr>
          <a:xfrm>
            <a:off x="533400" y="2861674"/>
            <a:ext cx="5220101" cy="554249"/>
            <a:chOff x="609600" y="7776574"/>
            <a:chExt cx="5186234" cy="554249"/>
          </a:xfrm>
        </xdr:grpSpPr>
        <xdr:sp macro="" textlink="">
          <xdr:nvSpPr>
            <xdr:cNvPr id="115" name="txt_Schritt" descr="Wählen Sie zum Multiplizieren Zelle F5 aus, geben Sie &quot;=C3*C4&quot; ein, und drücken Sie dann die EINGABETASTE.&#10;">
              <a:extLst>
                <a:ext uri="{FF2B5EF4-FFF2-40B4-BE49-F238E27FC236}">
                  <a16:creationId xmlns:a16="http://schemas.microsoft.com/office/drawing/2014/main" id="{00000000-0008-0000-0100-000073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Multiplizieren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F5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und drücken Sie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Anz_Schritt" descr="4">
              <a:extLst>
                <a:ext uri="{FF2B5EF4-FFF2-40B4-BE49-F238E27FC236}">
                  <a16:creationId xmlns:a16="http://schemas.microsoft.com/office/drawing/2014/main" id="{00000000-0008-0000-0100-000074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nvGrpSpPr>
          <xdr:cNvPr id="112" name="Grp_Schritt">
            <a:extLst>
              <a:ext uri="{FF2B5EF4-FFF2-40B4-BE49-F238E27FC236}">
                <a16:creationId xmlns:a16="http://schemas.microsoft.com/office/drawing/2014/main" id="{00000000-0008-0000-0100-000070000000}"/>
              </a:ext>
            </a:extLst>
          </xdr:cNvPr>
          <xdr:cNvGrpSpPr/>
        </xdr:nvGrpSpPr>
        <xdr:grpSpPr>
          <a:xfrm>
            <a:off x="542925" y="3423649"/>
            <a:ext cx="5220101" cy="554249"/>
            <a:chOff x="609600" y="7776574"/>
            <a:chExt cx="5186234" cy="554249"/>
          </a:xfrm>
        </xdr:grpSpPr>
        <xdr:sp macro="" textlink="">
          <xdr:nvSpPr>
            <xdr:cNvPr id="113" name="txt_Schritt" descr="Wählen Sie zum Dividieren Zelle F6 aus, geben Sie &quot;=C3/C4&quot; ein, und drücken Sie dann die EINGABETASTE.&#10;">
              <a:extLst>
                <a:ext uri="{FF2B5EF4-FFF2-40B4-BE49-F238E27FC236}">
                  <a16:creationId xmlns:a16="http://schemas.microsoft.com/office/drawing/2014/main" id="{00000000-0008-0000-0100-000071000000}"/>
                </a:ext>
              </a:extLst>
            </xdr:cNvPr>
            <xdr:cNvSpPr txBox="1"/>
          </xdr:nvSpPr>
          <xdr:spPr>
            <a:xfrm>
              <a:off x="1017295" y="7776574"/>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zum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Dividieren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Zelle F6 aus, geben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und drücken Sie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Anz_Schritt" descr="5">
              <a:extLst>
                <a:ext uri="{FF2B5EF4-FFF2-40B4-BE49-F238E27FC236}">
                  <a16:creationId xmlns:a16="http://schemas.microsoft.com/office/drawing/2014/main" id="{00000000-0008-0000-0100-000072000000}"/>
                </a:ext>
              </a:extLst>
            </xdr:cNvPr>
            <xdr:cNvSpPr/>
          </xdr:nvSpPr>
          <xdr:spPr>
            <a:xfrm>
              <a:off x="609600" y="7810500"/>
              <a:ext cx="372191" cy="36686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335731</xdr:colOff>
      <xdr:row>23</xdr:row>
      <xdr:rowOff>57149</xdr:rowOff>
    </xdr:from>
    <xdr:to>
      <xdr:col>1</xdr:col>
      <xdr:colOff>5221294</xdr:colOff>
      <xdr:row>59</xdr:row>
      <xdr:rowOff>0</xdr:rowOff>
    </xdr:to>
    <xdr:sp macro="" textlink="">
      <xdr:nvSpPr>
        <xdr:cNvPr id="128" name="Rechteck 127" descr="Hintergrund">
          <a:extLst>
            <a:ext uri="{FF2B5EF4-FFF2-40B4-BE49-F238E27FC236}">
              <a16:creationId xmlns:a16="http://schemas.microsoft.com/office/drawing/2014/main" id="{00000000-0008-0000-0100-000080000000}"/>
            </a:ext>
          </a:extLst>
        </xdr:cNvPr>
        <xdr:cNvSpPr/>
      </xdr:nvSpPr>
      <xdr:spPr>
        <a:xfrm>
          <a:off x="335731" y="5048249"/>
          <a:ext cx="5733288" cy="71723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absolute">
    <xdr:from>
      <xdr:col>0</xdr:col>
      <xdr:colOff>554806</xdr:colOff>
      <xdr:row>26</xdr:row>
      <xdr:rowOff>167571</xdr:rowOff>
    </xdr:from>
    <xdr:to>
      <xdr:col>1</xdr:col>
      <xdr:colOff>4958126</xdr:colOff>
      <xdr:row>26</xdr:row>
      <xdr:rowOff>167571</xdr:rowOff>
    </xdr:to>
    <xdr:cxnSp macro="">
      <xdr:nvCxnSpPr>
        <xdr:cNvPr id="129" name="Gerader Verbinder 128" descr="Dekorative Linie">
          <a:extLst>
            <a:ext uri="{FF2B5EF4-FFF2-40B4-BE49-F238E27FC236}">
              <a16:creationId xmlns:a16="http://schemas.microsoft.com/office/drawing/2014/main" id="{00000000-0008-0000-0100-000081000000}"/>
            </a:ext>
          </a:extLst>
        </xdr:cNvPr>
        <xdr:cNvCxnSpPr>
          <a:cxnSpLocks/>
        </xdr:cNvCxnSpPr>
      </xdr:nvCxnSpPr>
      <xdr:spPr>
        <a:xfrm>
          <a:off x="554806" y="5958771"/>
          <a:ext cx="5251045"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110</xdr:row>
      <xdr:rowOff>34564</xdr:rowOff>
    </xdr:from>
    <xdr:to>
      <xdr:col>1</xdr:col>
      <xdr:colOff>4958126</xdr:colOff>
      <xdr:row>110</xdr:row>
      <xdr:rowOff>34564</xdr:rowOff>
    </xdr:to>
    <xdr:cxnSp macro="">
      <xdr:nvCxnSpPr>
        <xdr:cNvPr id="130" name="Gerader Verbinder 129" descr="Dekorative Linie">
          <a:extLst>
            <a:ext uri="{FF2B5EF4-FFF2-40B4-BE49-F238E27FC236}">
              <a16:creationId xmlns:a16="http://schemas.microsoft.com/office/drawing/2014/main" id="{00000000-0008-0000-0100-000082000000}"/>
            </a:ext>
          </a:extLst>
        </xdr:cNvPr>
        <xdr:cNvCxnSpPr>
          <a:cxnSpLocks/>
        </xdr:cNvCxnSpPr>
      </xdr:nvCxnSpPr>
      <xdr:spPr>
        <a:xfrm>
          <a:off x="554806" y="114645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97991</xdr:rowOff>
    </xdr:from>
    <xdr:to>
      <xdr:col>1</xdr:col>
      <xdr:colOff>4961299</xdr:colOff>
      <xdr:row>26</xdr:row>
      <xdr:rowOff>104774</xdr:rowOff>
    </xdr:to>
    <xdr:sp macro="" textlink="">
      <xdr:nvSpPr>
        <xdr:cNvPr id="131" name="Schritt" descr="Weitere Informationen zu Formeln, Zellen und Bereichen&#10;">
          <a:extLst>
            <a:ext uri="{FF2B5EF4-FFF2-40B4-BE49-F238E27FC236}">
              <a16:creationId xmlns:a16="http://schemas.microsoft.com/office/drawing/2014/main" id="{00000000-0008-0000-0100-000083000000}"/>
            </a:ext>
          </a:extLst>
        </xdr:cNvPr>
        <xdr:cNvSpPr txBox="1"/>
      </xdr:nvSpPr>
      <xdr:spPr>
        <a:xfrm>
          <a:off x="554806" y="5089091"/>
          <a:ext cx="5254218" cy="80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Weitere Informationen zu Formeln, Zellen und Bereichen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27</xdr:row>
      <xdr:rowOff>65813</xdr:rowOff>
    </xdr:from>
    <xdr:to>
      <xdr:col>1</xdr:col>
      <xdr:colOff>4915399</xdr:colOff>
      <xdr:row>31</xdr:row>
      <xdr:rowOff>38099</xdr:rowOff>
    </xdr:to>
    <xdr:sp macro="" textlink="">
      <xdr:nvSpPr>
        <xdr:cNvPr id="132" name="txt_Schritt" descr="Excel besteht aus einzelnen Zellen, die zu Zeilen und Spalten zusammengefasst sind. Die Zeilen sind nummeriert, und die Spalten sind mit Buchstaben versehen. Es gibt 1.048.576 Zeilen und 16.384 Spalten, und Sie können Formeln und Funktionen in jede von ihnen einfügen.">
          <a:extLst>
            <a:ext uri="{FF2B5EF4-FFF2-40B4-BE49-F238E27FC236}">
              <a16:creationId xmlns:a16="http://schemas.microsoft.com/office/drawing/2014/main" id="{00000000-0008-0000-0100-000084000000}"/>
            </a:ext>
          </a:extLst>
        </xdr:cNvPr>
        <xdr:cNvSpPr txBox="1"/>
      </xdr:nvSpPr>
      <xdr:spPr>
        <a:xfrm>
          <a:off x="469081" y="6047513"/>
          <a:ext cx="5294043" cy="877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Eine Tabellenkalkulation setzt sich aus einzelnen Zellen zusammen, die in Zeilen und Spalten gruppiert sind. Zeilen sind nummeriert, und Spalten werden mit Buchstaben bezeichnet. Es gibt mehr als 1 Million Zeilen und 16.000 Spalten, und Sie können in jede von Ihnen Formeln eingeben.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31</xdr:row>
      <xdr:rowOff>32928</xdr:rowOff>
    </xdr:from>
    <xdr:to>
      <xdr:col>1</xdr:col>
      <xdr:colOff>4915399</xdr:colOff>
      <xdr:row>37</xdr:row>
      <xdr:rowOff>148945</xdr:rowOff>
    </xdr:to>
    <xdr:sp macro="" textlink="">
      <xdr:nvSpPr>
        <xdr:cNvPr id="133" name="txt_Schritt"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00000000-0008-0000-0100-000085000000}"/>
            </a:ext>
          </a:extLst>
        </xdr:cNvPr>
        <xdr:cNvSpPr txBox="1"/>
      </xdr:nvSpPr>
      <xdr:spPr>
        <a:xfrm>
          <a:off x="469081" y="69195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 können Zellbezüge, Bereiche von Zellbezügen, Operatoren und Konstanten enthalten. Alle folgenden Beispiele zeigen Formeln:</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37</xdr:row>
      <xdr:rowOff>100165</xdr:rowOff>
    </xdr:from>
    <xdr:to>
      <xdr:col>1</xdr:col>
      <xdr:colOff>5050606</xdr:colOff>
      <xdr:row>44</xdr:row>
      <xdr:rowOff>104775</xdr:rowOff>
    </xdr:to>
    <xdr:sp macro="" textlink="">
      <xdr:nvSpPr>
        <xdr:cNvPr id="134" name="txt_Schritt" descr="Sie werden feststellen, dass wir in unserem dritten Beispiel oben die Funktion SUMME verwendet haben. Eine Funktion ist ein vorgefertigter Befehl, der einen Wert oder mehrere Werte annimmt, sie auf eine bestimmte Weise berechnet und ein Ergebnis anzeigt. Beispielsweise werden mit der Funktion SUMMER die von Ihnen angegebenen Zellverweise oder Zellbereiche genommen und summiert. In diesem Beispiel werden die Zellen A1 bis A10 erfasst und summiert. Excel verfügt über mehr als 400 Funktionen, die Sie auf der Registerkarte „Formeln“ ausprobieren können.&#10;">
          <a:extLst>
            <a:ext uri="{FF2B5EF4-FFF2-40B4-BE49-F238E27FC236}">
              <a16:creationId xmlns:a16="http://schemas.microsoft.com/office/drawing/2014/main" id="{00000000-0008-0000-0100-000086000000}"/>
            </a:ext>
          </a:extLst>
        </xdr:cNvPr>
        <xdr:cNvSpPr txBox="1"/>
      </xdr:nvSpPr>
      <xdr:spPr>
        <a:xfrm>
          <a:off x="469081" y="8129740"/>
          <a:ext cx="5429250" cy="1338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Ihnen wird aufgefallen sein, dass wir im dritten Beispiel oben 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verwendet haben. Eine Funktion ist ein fertig konfigurierter Befehl, der einen Wert oder Werte annimmt, sie in einer bestimmten Weise berechnet und ein Ergebnis zurückgibt. Beispielsweise nimmt 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die von Ihnen angegebenen Zellbezüge oder Bereiche an und addiert sie. In diesem Beispiel nimmt sie die Zellen A1 bis A10 an und addiert sie. Es gibt mehr als 400 Funktionen, die Sie auf der Registerkarte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erkunden können.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44</xdr:row>
      <xdr:rowOff>167159</xdr:rowOff>
    </xdr:from>
    <xdr:to>
      <xdr:col>1</xdr:col>
      <xdr:colOff>5022031</xdr:colOff>
      <xdr:row>48</xdr:row>
      <xdr:rowOff>57150</xdr:rowOff>
    </xdr:to>
    <xdr:sp macro="" textlink="">
      <xdr:nvSpPr>
        <xdr:cNvPr id="135" name="txt_Schritt" descr="Formeln mit Funktionen beginnen mit einem Gleichheitszeichen, anschließend folgt der Funktionsname mit seinen Argumenten (den Werten, die eine Funktion für die Berechnung verwendet), die in Klammern eingeschlossen sind. &#10;&#10;">
          <a:extLst>
            <a:ext uri="{FF2B5EF4-FFF2-40B4-BE49-F238E27FC236}">
              <a16:creationId xmlns:a16="http://schemas.microsoft.com/office/drawing/2014/main" id="{00000000-0008-0000-0100-000087000000}"/>
            </a:ext>
          </a:extLst>
        </xdr:cNvPr>
        <xdr:cNvSpPr txBox="1"/>
      </xdr:nvSpPr>
      <xdr:spPr>
        <a:xfrm>
          <a:off x="469081" y="9530234"/>
          <a:ext cx="5400675" cy="651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 mit Funktionen beginnen mit einem Gleichheitszeichen, anschließend folgt der Funktionsname mit seinen Argumenten (den Werten, die eine Funktion für die Berechnung verwendet), die in Klammern eingeschlossen sind.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48</xdr:row>
      <xdr:rowOff>102935</xdr:rowOff>
    </xdr:from>
    <xdr:to>
      <xdr:col>1</xdr:col>
      <xdr:colOff>5031556</xdr:colOff>
      <xdr:row>55</xdr:row>
      <xdr:rowOff>9525</xdr:rowOff>
    </xdr:to>
    <xdr:sp macro="" textlink="">
      <xdr:nvSpPr>
        <xdr:cNvPr id="136" name="txt_Schritt" descr="Sie bestätigen eine Formel, indem Sie die EINGABETASTE drücken. Sobald Sie das getan haben, wird die Formel berechnet und das Ergebnis in der Zelle angezeigt. Um die Formel selbst zu sehen, können Sie die Bearbeitungsleiste unterhalb des Menübands anzeigen oder F2 drücken, um den Bearbeitungsmodus zu öffnen, in dem die Formel in der Zelle angezeigt wird. Drücken Sie erneut die EINGABETASTE, um die Formel abzuschließen und das Ergebnis zu berechnen.&#10;">
          <a:extLst>
            <a:ext uri="{FF2B5EF4-FFF2-40B4-BE49-F238E27FC236}">
              <a16:creationId xmlns:a16="http://schemas.microsoft.com/office/drawing/2014/main" id="{00000000-0008-0000-0100-000088000000}"/>
            </a:ext>
          </a:extLst>
        </xdr:cNvPr>
        <xdr:cNvSpPr txBox="1"/>
      </xdr:nvSpPr>
      <xdr:spPr>
        <a:xfrm>
          <a:off x="469081" y="10228010"/>
          <a:ext cx="5410200" cy="1240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 bestätigen eine Formel durch Drücken 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Sobald Sie das tun, wird die Formel berechnet, und das Ergebnis wird in der Zelle angezeigt. Um die eigentliche Formel anzuzeigen, können Sie einen Blick auf die Bearbeitungsleiste unterhalb des Menübands werfen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drücken, um in den Bearbeitungsmodus zu wechseln, in dem die Formel in der Zelle angezeigt wird. Drücken Sie erneut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um die Formel abzuschließen und das Ergebnis zu berechnen.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55</xdr:row>
      <xdr:rowOff>167787</xdr:rowOff>
    </xdr:from>
    <xdr:to>
      <xdr:col>1</xdr:col>
      <xdr:colOff>1124881</xdr:colOff>
      <xdr:row>57</xdr:row>
      <xdr:rowOff>122236</xdr:rowOff>
    </xdr:to>
    <xdr:sp macro="" textlink="">
      <xdr:nvSpPr>
        <xdr:cNvPr id="137" name="ZurückSchaltfläche" descr="Zurück zum vorherigen Blatt">
          <a:hlinkClick xmlns:r="http://schemas.openxmlformats.org/officeDocument/2006/relationships" r:id="rId3" tooltip="Klicken Sie hier, um zum vorhergehenden Blatt zurückzukehren"/>
          <a:extLst>
            <a:ext uri="{FF2B5EF4-FFF2-40B4-BE49-F238E27FC236}">
              <a16:creationId xmlns:a16="http://schemas.microsoft.com/office/drawing/2014/main" id="{00000000-0008-0000-0100-000089000000}"/>
            </a:ext>
          </a:extLst>
        </xdr:cNvPr>
        <xdr:cNvSpPr/>
      </xdr:nvSpPr>
      <xdr:spPr>
        <a:xfrm flipH="1">
          <a:off x="478606" y="11626362"/>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twoCellAnchor>
  <xdr:twoCellAnchor editAs="absolute">
    <xdr:from>
      <xdr:col>1</xdr:col>
      <xdr:colOff>3467917</xdr:colOff>
      <xdr:row>55</xdr:row>
      <xdr:rowOff>167787</xdr:rowOff>
    </xdr:from>
    <xdr:to>
      <xdr:col>1</xdr:col>
      <xdr:colOff>4961917</xdr:colOff>
      <xdr:row>57</xdr:row>
      <xdr:rowOff>122236</xdr:rowOff>
    </xdr:to>
    <xdr:sp macro="" textlink="">
      <xdr:nvSpPr>
        <xdr:cNvPr id="138"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100-00008A000000}"/>
            </a:ext>
          </a:extLst>
        </xdr:cNvPr>
        <xdr:cNvSpPr/>
      </xdr:nvSpPr>
      <xdr:spPr>
        <a:xfrm>
          <a:off x="4315642" y="11626362"/>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twoCellAnchor>
  <xdr:twoCellAnchor editAs="absolute">
    <xdr:from>
      <xdr:col>5</xdr:col>
      <xdr:colOff>545279</xdr:colOff>
      <xdr:row>6</xdr:row>
      <xdr:rowOff>180975</xdr:rowOff>
    </xdr:from>
    <xdr:to>
      <xdr:col>9</xdr:col>
      <xdr:colOff>219073</xdr:colOff>
      <xdr:row>15</xdr:row>
      <xdr:rowOff>104777</xdr:rowOff>
    </xdr:to>
    <xdr:grpSp>
      <xdr:nvGrpSpPr>
        <xdr:cNvPr id="139" name="BONUSAUFGABE" descr="BONUSAUFGABE&#10;&#10;">
          <a:extLst>
            <a:ext uri="{FF2B5EF4-FFF2-40B4-BE49-F238E27FC236}">
              <a16:creationId xmlns:a16="http://schemas.microsoft.com/office/drawing/2014/main" id="{00000000-0008-0000-0100-00008B000000}"/>
            </a:ext>
          </a:extLst>
        </xdr:cNvPr>
        <xdr:cNvGrpSpPr/>
      </xdr:nvGrpSpPr>
      <xdr:grpSpPr>
        <a:xfrm>
          <a:off x="10207439" y="1903095"/>
          <a:ext cx="2912294" cy="1592582"/>
          <a:chOff x="9048750" y="3743325"/>
          <a:chExt cx="2810064" cy="1635579"/>
        </a:xfrm>
      </xdr:grpSpPr>
      <xdr:sp macro="" textlink="">
        <xdr:nvSpPr>
          <xdr:cNvPr id="140" name="Schritt" descr="EXTRA CREDIT&#10;You can raise a value to a power by using the carat (^) symbol, like =A1^A2. Enter it with Shift+6.&#10;">
            <a:extLst>
              <a:ext uri="{FF2B5EF4-FFF2-40B4-BE49-F238E27FC236}">
                <a16:creationId xmlns:a16="http://schemas.microsoft.com/office/drawing/2014/main" id="{00000000-0008-0000-0100-00008C000000}"/>
              </a:ext>
            </a:extLst>
          </xdr:cNvPr>
          <xdr:cNvSpPr txBox="1"/>
        </xdr:nvSpPr>
        <xdr:spPr>
          <a:xfrm>
            <a:off x="9648643" y="3895724"/>
            <a:ext cx="2210171" cy="1483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panose="020B0502040204020203" pitchFamily="34" charset="0"/>
              </a:rPr>
              <a:t>BONUSAUFGABE</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Sie können einen Wert potenzieren, indem Sie das Zirkumflexzeichen (</a:t>
            </a:r>
            <a:r>
              <a:rPr lang="de" sz="1100" b="1" i="0" kern="1200" baseline="0">
                <a:solidFill>
                  <a:schemeClr val="dk1"/>
                </a:solidFill>
                <a:effectLst/>
                <a:latin typeface="+mn-lt"/>
                <a:ea typeface="+mn-ea"/>
                <a:cs typeface="+mn-cs"/>
              </a:rPr>
              <a:t>^</a:t>
            </a:r>
            <a:r>
              <a:rPr lang="de" sz="1100" b="0" i="0" kern="1200" baseline="0">
                <a:solidFill>
                  <a:schemeClr val="dk1"/>
                </a:solidFill>
                <a:effectLst/>
                <a:latin typeface="+mn-lt"/>
                <a:ea typeface="+mn-ea"/>
                <a:cs typeface="+mn-cs"/>
              </a:rPr>
              <a:t>) verwenden, wie in "=C3^C4". Sie finden es auf deutschen Tastaturen ganz links unter der </a:t>
            </a:r>
            <a:r>
              <a:rPr lang="de" sz="1100" b="1" i="0" kern="1200" baseline="0">
                <a:solidFill>
                  <a:schemeClr val="dk1"/>
                </a:solidFill>
                <a:effectLst/>
                <a:latin typeface="+mn-lt"/>
                <a:ea typeface="+mn-ea"/>
                <a:cs typeface="+mn-cs"/>
              </a:rPr>
              <a:t>ESC-Taste</a:t>
            </a:r>
            <a:r>
              <a:rPr lang="de" sz="1100" b="0" i="0" kern="1200" baseline="0">
                <a:solidFill>
                  <a:schemeClr val="dk1"/>
                </a:solidFill>
                <a:effectLst/>
                <a:latin typeface="+mn-lt"/>
                <a:ea typeface="+mn-ea"/>
                <a:cs typeface="+mn-cs"/>
              </a:rPr>
              <a:t>.</a:t>
            </a:r>
          </a:p>
        </xdr:txBody>
      </xdr:sp>
      <xdr:pic>
        <xdr:nvPicPr>
          <xdr:cNvPr id="141" name="Bonusaufgabenband" descr="Dekoratives Band">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Bonusaufgabenpfeil" descr="Pfeil">
            <a:extLst>
              <a:ext uri="{FF2B5EF4-FFF2-40B4-BE49-F238E27FC236}">
                <a16:creationId xmlns:a16="http://schemas.microsoft.com/office/drawing/2014/main" id="{00000000-0008-0000-0100-00008E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1</xdr:col>
      <xdr:colOff>5262563</xdr:colOff>
      <xdr:row>4</xdr:row>
      <xdr:rowOff>40408</xdr:rowOff>
    </xdr:from>
    <xdr:to>
      <xdr:col>4</xdr:col>
      <xdr:colOff>287377</xdr:colOff>
      <xdr:row>14</xdr:row>
      <xdr:rowOff>138283</xdr:rowOff>
    </xdr:to>
    <xdr:grpSp>
      <xdr:nvGrpSpPr>
        <xdr:cNvPr id="163" name="Gruppe 162">
          <a:extLst>
            <a:ext uri="{FF2B5EF4-FFF2-40B4-BE49-F238E27FC236}">
              <a16:creationId xmlns:a16="http://schemas.microsoft.com/office/drawing/2014/main" id="{00000000-0008-0000-0100-0000A3000000}"/>
            </a:ext>
          </a:extLst>
        </xdr:cNvPr>
        <xdr:cNvGrpSpPr/>
      </xdr:nvGrpSpPr>
      <xdr:grpSpPr>
        <a:xfrm>
          <a:off x="6131243" y="1381528"/>
          <a:ext cx="2583854" cy="1964775"/>
          <a:chOff x="6284692" y="1175944"/>
          <a:chExt cx="2351528" cy="1991218"/>
        </a:xfrm>
      </xdr:grpSpPr>
      <xdr:grpSp>
        <xdr:nvGrpSpPr>
          <xdr:cNvPr id="164" name="Klammerlinien">
            <a:extLst>
              <a:ext uri="{FF2B5EF4-FFF2-40B4-BE49-F238E27FC236}">
                <a16:creationId xmlns:a16="http://schemas.microsoft.com/office/drawing/2014/main" id="{00000000-0008-0000-0100-0000A4000000}"/>
              </a:ext>
            </a:extLst>
          </xdr:cNvPr>
          <xdr:cNvGrpSpPr/>
        </xdr:nvGrpSpPr>
        <xdr:grpSpPr>
          <a:xfrm rot="5886532">
            <a:off x="7053765" y="736367"/>
            <a:ext cx="616135" cy="1495290"/>
            <a:chOff x="9760699" y="525465"/>
            <a:chExt cx="299071" cy="1271986"/>
          </a:xfrm>
        </xdr:grpSpPr>
        <xdr:sp macro="" textlink="">
          <xdr:nvSpPr>
            <xdr:cNvPr id="167" name="Weitere Klammerlinie" descr="Klammerlinie">
              <a:extLst>
                <a:ext uri="{FF2B5EF4-FFF2-40B4-BE49-F238E27FC236}">
                  <a16:creationId xmlns:a16="http://schemas.microsoft.com/office/drawing/2014/main" id="{00000000-0008-0000-0100-0000A7000000}"/>
                </a:ext>
              </a:extLst>
            </xdr:cNvPr>
            <xdr:cNvSpPr/>
          </xdr:nvSpPr>
          <xdr:spPr>
            <a:xfrm>
              <a:off x="9760699" y="525465"/>
              <a:ext cx="273326" cy="4190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8" name="Klammerlinie" descr="Klammerlinie&#10;">
              <a:extLst>
                <a:ext uri="{FF2B5EF4-FFF2-40B4-BE49-F238E27FC236}">
                  <a16:creationId xmlns:a16="http://schemas.microsoft.com/office/drawing/2014/main" id="{00000000-0008-0000-0100-0000A8000000}"/>
                </a:ext>
              </a:extLst>
            </xdr:cNvPr>
            <xdr:cNvSpPr/>
          </xdr:nvSpPr>
          <xdr:spPr>
            <a:xfrm>
              <a:off x="9898875" y="899820"/>
              <a:ext cx="160895" cy="897631"/>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65" name="Sterne" descr="Sterne">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284692" y="1993317"/>
            <a:ext cx="323250" cy="337815"/>
          </a:xfrm>
          <a:prstGeom prst="rect">
            <a:avLst/>
          </a:prstGeom>
        </xdr:spPr>
      </xdr:pic>
      <xdr:sp macro="" textlink="">
        <xdr:nvSpPr>
          <xdr:cNvPr id="166" name="Anweisungen" descr="CHECK THIS OUT&#10;Change the numbers here, and watch the formula results automatically change.&#10;">
            <a:extLst>
              <a:ext uri="{FF2B5EF4-FFF2-40B4-BE49-F238E27FC236}">
                <a16:creationId xmlns:a16="http://schemas.microsoft.com/office/drawing/2014/main" id="{00000000-0008-0000-0100-0000A6000000}"/>
              </a:ext>
            </a:extLst>
          </xdr:cNvPr>
          <xdr:cNvSpPr txBox="1"/>
        </xdr:nvSpPr>
        <xdr:spPr>
          <a:xfrm>
            <a:off x="6667108" y="1893683"/>
            <a:ext cx="1969112" cy="1273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rtl="0"/>
            <a:r>
              <a:rPr lang="de" sz="1100" kern="1200">
                <a:solidFill>
                  <a:schemeClr val="dk1"/>
                </a:solidFill>
                <a:effectLst/>
                <a:latin typeface="+mn-lt"/>
                <a:ea typeface="+mn-ea"/>
                <a:cs typeface="+mn-cs"/>
              </a:rPr>
              <a:t>Ändern</a:t>
            </a:r>
            <a:r>
              <a:rPr lang="de" sz="1100" kern="1200" baseline="0">
                <a:solidFill>
                  <a:schemeClr val="dk1"/>
                </a:solidFill>
                <a:effectLst/>
                <a:latin typeface="+mn-lt"/>
                <a:ea typeface="+mn-ea"/>
                <a:cs typeface="+mn-cs"/>
              </a:rPr>
              <a:t> Sie hier die Zahlen, und beobachten Sie, wie sich die Formelergebnisse automatisch ändern.</a:t>
            </a:r>
            <a:endParaRPr lang="en-US" sz="1100">
              <a:effectLst/>
            </a:endParaRPr>
          </a:p>
        </xdr:txBody>
      </xdr:sp>
    </xdr:grpSp>
    <xdr:clientData/>
  </xdr:twoCellAnchor>
  <xdr:twoCellAnchor editAs="absolute">
    <xdr:from>
      <xdr:col>5</xdr:col>
      <xdr:colOff>861732</xdr:colOff>
      <xdr:row>26</xdr:row>
      <xdr:rowOff>82152</xdr:rowOff>
    </xdr:from>
    <xdr:to>
      <xdr:col>12</xdr:col>
      <xdr:colOff>200026</xdr:colOff>
      <xdr:row>38</xdr:row>
      <xdr:rowOff>180977</xdr:rowOff>
    </xdr:to>
    <xdr:grpSp>
      <xdr:nvGrpSpPr>
        <xdr:cNvPr id="170" name="WISSENSWERTES" descr="WISSENSWERTES&#10;&#10;">
          <a:extLst>
            <a:ext uri="{FF2B5EF4-FFF2-40B4-BE49-F238E27FC236}">
              <a16:creationId xmlns:a16="http://schemas.microsoft.com/office/drawing/2014/main" id="{00000000-0008-0000-0100-0000AA000000}"/>
            </a:ext>
          </a:extLst>
        </xdr:cNvPr>
        <xdr:cNvGrpSpPr/>
      </xdr:nvGrpSpPr>
      <xdr:grpSpPr>
        <a:xfrm>
          <a:off x="10523892" y="5728572"/>
          <a:ext cx="4451314" cy="2438165"/>
          <a:chOff x="7053810" y="15226304"/>
          <a:chExt cx="4276759" cy="2183291"/>
        </a:xfrm>
      </xdr:grpSpPr>
      <xdr:sp macro="" textlink="">
        <xdr:nvSpPr>
          <xdr:cNvPr id="212" name="Schritt"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00000000-0008-0000-0100-0000D4000000}"/>
              </a:ext>
            </a:extLst>
          </xdr:cNvPr>
          <xdr:cNvSpPr txBox="1"/>
        </xdr:nvSpPr>
        <xdr:spPr>
          <a:xfrm>
            <a:off x="7377112" y="15262898"/>
            <a:ext cx="3953457" cy="2146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WISSENSWERTES</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Konstanten sind Werte, die Sie in Zellen oder Formeln eingeben. Zwar mag die Berechnung von "=10+20" den gleichen Wert ergeben wie "=A1+B1", trotzdem sind Konstanten praktisch keine gute Wahl. Warum? Weil sich die Konstante nicht ohne weiteres erkennen lässt, ohne die Zelle auszuwählen und danach zu suchen. Das kann spätere Änderungen schwierig machen. Es ist viel einfacher, Ihre Konstanten in Zellen einzusetzen, wo sie sich leicht anpassen lassen, und in Ihren Formeln darauf Bezug zu nehmen.</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de" sz="1100" b="0" i="0" kern="1200" baseline="0">
                <a:solidFill>
                  <a:schemeClr val="dk1"/>
                </a:solidFill>
                <a:effectLst/>
                <a:latin typeface="+mn-lt"/>
                <a:ea typeface="+mn-ea"/>
                <a:cs typeface="+mn-cs"/>
              </a:rPr>
              <a:t>Beispiel: Wählen Sie die gelbe Zelle unten mit der </a:t>
            </a:r>
            <a:r>
              <a:rPr lang="de" sz="1100" b="1" i="0" kern="1200" baseline="0">
                <a:solidFill>
                  <a:schemeClr val="dk1"/>
                </a:solidFill>
                <a:effectLst/>
                <a:latin typeface="+mn-lt"/>
                <a:ea typeface="+mn-ea"/>
                <a:cs typeface="+mn-cs"/>
              </a:rPr>
              <a:t>12</a:t>
            </a:r>
            <a:r>
              <a:rPr lang="de" sz="1100" b="0" i="0" kern="1200" baseline="0">
                <a:solidFill>
                  <a:schemeClr val="dk1"/>
                </a:solidFill>
                <a:effectLst/>
                <a:latin typeface="+mn-lt"/>
                <a:ea typeface="+mn-ea"/>
                <a:cs typeface="+mn-cs"/>
              </a:rPr>
              <a:t> aus. Sie sehen, dass wir die </a:t>
            </a:r>
            <a:r>
              <a:rPr lang="de" sz="1100" b="1" i="0" kern="1200" baseline="0">
                <a:solidFill>
                  <a:schemeClr val="dk1"/>
                </a:solidFill>
                <a:effectLst/>
                <a:latin typeface="+mn-lt"/>
                <a:ea typeface="+mn-ea"/>
                <a:cs typeface="+mn-cs"/>
              </a:rPr>
              <a:t>SUMME</a:t>
            </a:r>
            <a:r>
              <a:rPr lang="de" sz="1100" b="0" i="0" kern="1200" baseline="0">
                <a:solidFill>
                  <a:schemeClr val="dk1"/>
                </a:solidFill>
                <a:effectLst/>
                <a:latin typeface="+mn-lt"/>
                <a:ea typeface="+mn-ea"/>
                <a:cs typeface="+mn-cs"/>
              </a:rPr>
              <a:t>-Funktion in Verbindung mit einem Zellbereich verwendet haben. Wir haben nicht "4" oder "8" direkt in die Formel eingegeben. </a:t>
            </a:r>
          </a:p>
        </xdr:txBody>
      </xdr:sp>
      <xdr:pic>
        <xdr:nvPicPr>
          <xdr:cNvPr id="213" name="Grafik 147" descr="Brille">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053810" y="15226304"/>
            <a:ext cx="323347" cy="349115"/>
          </a:xfrm>
          <a:prstGeom prst="rect">
            <a:avLst/>
          </a:prstGeom>
        </xdr:spPr>
      </xdr:pic>
    </xdr:grpSp>
    <xdr:clientData/>
  </xdr:twoCellAnchor>
  <xdr:twoCellAnchor editAs="oneCell">
    <xdr:from>
      <xdr:col>1</xdr:col>
      <xdr:colOff>5386060</xdr:colOff>
      <xdr:row>26</xdr:row>
      <xdr:rowOff>76200</xdr:rowOff>
    </xdr:from>
    <xdr:to>
      <xdr:col>5</xdr:col>
      <xdr:colOff>647780</xdr:colOff>
      <xdr:row>33</xdr:row>
      <xdr:rowOff>123825</xdr:rowOff>
    </xdr:to>
    <xdr:pic>
      <xdr:nvPicPr>
        <xdr:cNvPr id="3" name="Bild 2" descr="Konstanten sind Werte, die Sie in Zellen oder Formeln eingeben. Während =10+20 das gleiche Ergebnis wie =A1+B1 liefert, sind Konstanten in der Regel nicht empfehlenswert. Warum? Weil man die Konstante nicht so einfach sehen kann, ohne die Zelle auszuwählen und nach ihr zu suchen. Das kann es schwierig machen, sie später zu ändern. Es ist viel einfacher, Ihre Konstanten in Zellen zu platzieren, wo sie einfach angepasst und in Ihren Formeln verwiesen werden können.&#1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6233785" y="5905500"/>
          <a:ext cx="3805645" cy="152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5429251</xdr:colOff>
      <xdr:row>48</xdr:row>
      <xdr:rowOff>158742</xdr:rowOff>
    </xdr:from>
    <xdr:to>
      <xdr:col>6</xdr:col>
      <xdr:colOff>485775</xdr:colOff>
      <xdr:row>61</xdr:row>
      <xdr:rowOff>133349</xdr:rowOff>
    </xdr:to>
    <xdr:grpSp>
      <xdr:nvGrpSpPr>
        <xdr:cNvPr id="195" name="WICHTIGES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00000000-0008-0000-0200-0000C3000000}"/>
            </a:ext>
          </a:extLst>
        </xdr:cNvPr>
        <xdr:cNvGrpSpPr/>
      </xdr:nvGrpSpPr>
      <xdr:grpSpPr>
        <a:xfrm>
          <a:off x="6297931" y="9874242"/>
          <a:ext cx="3903344" cy="2451107"/>
          <a:chOff x="6788150" y="10923378"/>
          <a:chExt cx="3804141" cy="2367389"/>
        </a:xfrm>
      </xdr:grpSpPr>
      <xdr:sp macro="" textlink="">
        <xdr:nvSpPr>
          <xdr:cNvPr id="196" name="Anweisung"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00000000-0008-0000-0200-0000C4000000}"/>
              </a:ext>
            </a:extLst>
          </xdr:cNvPr>
          <xdr:cNvSpPr txBox="1"/>
        </xdr:nvSpPr>
        <xdr:spPr>
          <a:xfrm>
            <a:off x="7163291" y="11216128"/>
            <a:ext cx="3429000" cy="2074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WICHTIGES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Doppelklicken Sie auf diese Zelle. Ihnen wird die </a:t>
            </a:r>
            <a:r>
              <a:rPr lang="de" sz="1100" b="0" i="1" kern="1200" baseline="0">
                <a:solidFill>
                  <a:schemeClr val="dk1"/>
                </a:solidFill>
                <a:effectLst/>
                <a:latin typeface="+mn-lt"/>
                <a:ea typeface="+mn-ea"/>
                <a:cs typeface="+mn-cs"/>
              </a:rPr>
              <a:t>100</a:t>
            </a:r>
            <a:r>
              <a:rPr lang="de" sz="1100" b="0" i="0" kern="1200" baseline="0">
                <a:solidFill>
                  <a:schemeClr val="dk1"/>
                </a:solidFill>
                <a:effectLst/>
                <a:latin typeface="+mn-lt"/>
                <a:ea typeface="+mn-ea"/>
                <a:cs typeface="+mn-cs"/>
              </a:rPr>
              <a:t> gegen Ende aufgefallen sein. Es ist zwar möglich, Zahlen in dieser Weise in eine Formel einzusetzen, wir empfehlen es aber nur, wenn es absolut erforderlich ist. Eine solche Zahl wird als </a:t>
            </a:r>
            <a:r>
              <a:rPr lang="de" sz="1100" b="1" i="0" kern="1200" baseline="0">
                <a:solidFill>
                  <a:schemeClr val="dk1"/>
                </a:solidFill>
                <a:effectLst/>
                <a:latin typeface="+mn-lt"/>
                <a:ea typeface="+mn-ea"/>
                <a:cs typeface="+mn-cs"/>
              </a:rPr>
              <a:t>Konstante</a:t>
            </a:r>
            <a:r>
              <a:rPr lang="de" sz="1100" b="0" i="0" kern="1200" baseline="0">
                <a:solidFill>
                  <a:schemeClr val="dk1"/>
                </a:solidFill>
                <a:effectLst/>
                <a:latin typeface="+mn-lt"/>
                <a:ea typeface="+mn-ea"/>
                <a:cs typeface="+mn-cs"/>
              </a:rPr>
              <a:t> bezeichnet, und nur zu leicht vergisst man, dass sie da ist. Wir empfehlen, stattdessen auf eine weitere Zelle zu verweisen. z.B. Zelle F49. Auf diese Weise ist die Konstante sichtbar und nicht im Innern einer Formel verborgen. </a:t>
            </a:r>
            <a:endParaRPr lang="en-US" sz="1100">
              <a:effectLst/>
            </a:endParaRPr>
          </a:p>
        </xdr:txBody>
      </xdr:sp>
      <xdr:pic>
        <xdr:nvPicPr>
          <xdr:cNvPr id="197" name="Lupe" descr="Lupe">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788150" y="11420475"/>
            <a:ext cx="352313" cy="339611"/>
          </a:xfrm>
          <a:prstGeom prst="rect">
            <a:avLst/>
          </a:prstGeom>
        </xdr:spPr>
      </xdr:pic>
      <xdr:sp macro="" textlink="">
        <xdr:nvSpPr>
          <xdr:cNvPr id="198" name="Pfeil" descr="Pfeil">
            <a:extLst>
              <a:ext uri="{FF2B5EF4-FFF2-40B4-BE49-F238E27FC236}">
                <a16:creationId xmlns:a16="http://schemas.microsoft.com/office/drawing/2014/main" id="{00000000-0008-0000-0200-0000C6000000}"/>
              </a:ext>
            </a:extLst>
          </xdr:cNvPr>
          <xdr:cNvSpPr/>
        </xdr:nvSpPr>
        <xdr:spPr>
          <a:xfrm rot="3874191">
            <a:off x="8229330" y="10933174"/>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4</xdr:col>
      <xdr:colOff>26470</xdr:colOff>
      <xdr:row>29</xdr:row>
      <xdr:rowOff>73024</xdr:rowOff>
    </xdr:from>
    <xdr:to>
      <xdr:col>8</xdr:col>
      <xdr:colOff>542924</xdr:colOff>
      <xdr:row>40</xdr:row>
      <xdr:rowOff>190499</xdr:rowOff>
    </xdr:to>
    <xdr:grpSp>
      <xdr:nvGrpSpPr>
        <xdr:cNvPr id="2" name="Gruppe 1">
          <a:extLst>
            <a:ext uri="{FF2B5EF4-FFF2-40B4-BE49-F238E27FC236}">
              <a16:creationId xmlns:a16="http://schemas.microsoft.com/office/drawing/2014/main" id="{00000000-0008-0000-0200-000002000000}"/>
            </a:ext>
          </a:extLst>
        </xdr:cNvPr>
        <xdr:cNvGrpSpPr/>
      </xdr:nvGrpSpPr>
      <xdr:grpSpPr>
        <a:xfrm>
          <a:off x="8408470" y="6169024"/>
          <a:ext cx="3754954" cy="2212975"/>
          <a:chOff x="8151295" y="6978649"/>
          <a:chExt cx="3212029" cy="2212975"/>
        </a:xfrm>
      </xdr:grpSpPr>
      <xdr:pic>
        <xdr:nvPicPr>
          <xdr:cNvPr id="200" name="Statusleistengrafik">
            <a:extLst>
              <a:ext uri="{FF2B5EF4-FFF2-40B4-BE49-F238E27FC236}">
                <a16:creationId xmlns:a16="http://schemas.microsoft.com/office/drawing/2014/main" id="{00000000-0008-0000-0200-0000C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891479" y="7804250"/>
            <a:ext cx="1153585" cy="200000"/>
          </a:xfrm>
          <a:prstGeom prst="rect">
            <a:avLst/>
          </a:prstGeom>
        </xdr:spPr>
      </xdr:pic>
      <xdr:grpSp>
        <xdr:nvGrpSpPr>
          <xdr:cNvPr id="201" name="SEHEN SIE SICH DAS AN"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200-0000C9000000}"/>
              </a:ext>
            </a:extLst>
          </xdr:cNvPr>
          <xdr:cNvGrpSpPr/>
        </xdr:nvGrpSpPr>
        <xdr:grpSpPr>
          <a:xfrm>
            <a:off x="8151295" y="6978649"/>
            <a:ext cx="3212029" cy="2212975"/>
            <a:chOff x="7539454" y="7993901"/>
            <a:chExt cx="3051070" cy="2212975"/>
          </a:xfrm>
        </xdr:grpSpPr>
        <xdr:grpSp>
          <xdr:nvGrpSpPr>
            <xdr:cNvPr id="202" name="Klammerlinien">
              <a:extLst>
                <a:ext uri="{FF2B5EF4-FFF2-40B4-BE49-F238E27FC236}">
                  <a16:creationId xmlns:a16="http://schemas.microsoft.com/office/drawing/2014/main" id="{00000000-0008-0000-0200-0000CA000000}"/>
                </a:ext>
              </a:extLst>
            </xdr:cNvPr>
            <xdr:cNvGrpSpPr/>
          </xdr:nvGrpSpPr>
          <xdr:grpSpPr>
            <a:xfrm rot="599914">
              <a:off x="7539454" y="8145377"/>
              <a:ext cx="293814" cy="698211"/>
              <a:chOff x="9871108" y="1184220"/>
              <a:chExt cx="273326" cy="789155"/>
            </a:xfrm>
          </xdr:grpSpPr>
          <xdr:sp macro="" textlink="">
            <xdr:nvSpPr>
              <xdr:cNvPr id="205" name="Weitere Klammerlinie" descr="Klammerlinie">
                <a:extLst>
                  <a:ext uri="{FF2B5EF4-FFF2-40B4-BE49-F238E27FC236}">
                    <a16:creationId xmlns:a16="http://schemas.microsoft.com/office/drawing/2014/main" id="{00000000-0008-0000-0200-0000CD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06" name="Klammerlinie" descr="Klammerlinie&#10;">
                <a:extLst>
                  <a:ext uri="{FF2B5EF4-FFF2-40B4-BE49-F238E27FC236}">
                    <a16:creationId xmlns:a16="http://schemas.microsoft.com/office/drawing/2014/main" id="{00000000-0008-0000-0200-0000CE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03" name="Sterne" descr="Sterne">
              <a:extLst>
                <a:ext uri="{FF2B5EF4-FFF2-40B4-BE49-F238E27FC236}">
                  <a16:creationId xmlns:a16="http://schemas.microsoft.com/office/drawing/2014/main" id="{00000000-0008-0000-0200-0000CB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830674" y="8038700"/>
              <a:ext cx="388098" cy="337815"/>
            </a:xfrm>
            <a:prstGeom prst="rect">
              <a:avLst/>
            </a:prstGeom>
          </xdr:spPr>
        </xdr:pic>
        <xdr:sp macro="" textlink="">
          <xdr:nvSpPr>
            <xdr:cNvPr id="204" name="Anweisungen"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00000000-0008-0000-0200-0000CC000000}"/>
                </a:ext>
              </a:extLst>
            </xdr:cNvPr>
            <xdr:cNvSpPr txBox="1"/>
          </xdr:nvSpPr>
          <xdr:spPr>
            <a:xfrm>
              <a:off x="8132527" y="7993901"/>
              <a:ext cx="2457997" cy="221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lvl="0" rtl="0">
                <a:defRPr/>
              </a:pPr>
              <a:r>
                <a:rPr lang="de" sz="1100" kern="0">
                  <a:solidFill>
                    <a:schemeClr val="bg2">
                      <a:lumMod val="25000"/>
                    </a:schemeClr>
                  </a:solidFill>
                  <a:latin typeface="+mn-lt"/>
                  <a:ea typeface="Segoe UI" pitchFamily="34" charset="0"/>
                  <a:cs typeface="Segoe UI Light" panose="020B0502040204020203" pitchFamily="34" charset="0"/>
                </a:rPr>
                <a:t>Wählen Sie diese Zellen aus. Suchen Sie anschließend in der unteren rechten Ecke des</a:t>
              </a:r>
              <a:r>
                <a:rPr lang="de" sz="1100" kern="0" baseline="0">
                  <a:solidFill>
                    <a:schemeClr val="bg2">
                      <a:lumMod val="25000"/>
                    </a:schemeClr>
                  </a:solidFill>
                  <a:latin typeface="+mn-lt"/>
                  <a:ea typeface="Segoe UI" pitchFamily="34" charset="0"/>
                  <a:cs typeface="Segoe UI Light" panose="020B0502040204020203" pitchFamily="34" charset="0"/>
                </a:rPr>
                <a:t> Fensters hiernach:</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de" sz="1100" kern="0" baseline="0">
                  <a:solidFill>
                    <a:schemeClr val="bg2">
                      <a:lumMod val="25000"/>
                    </a:schemeClr>
                  </a:solidFill>
                  <a:latin typeface="+mn-lt"/>
                  <a:ea typeface="Segoe UI" pitchFamily="34" charset="0"/>
                  <a:cs typeface="Segoe UI Light" panose="020B0502040204020203" pitchFamily="34" charset="0"/>
                </a:rPr>
                <a:t>Sie heißt Statusleiste und stellt eine weitere Möglichkeit dar, schnell eine Summe und andere Details über eine ausgewählte Zelle oder einen ausgewählten Bereich zu ermitteln.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990599</xdr:colOff>
      <xdr:row>15</xdr:row>
      <xdr:rowOff>19051</xdr:rowOff>
    </xdr:from>
    <xdr:to>
      <xdr:col>9</xdr:col>
      <xdr:colOff>123823</xdr:colOff>
      <xdr:row>24</xdr:row>
      <xdr:rowOff>85725</xdr:rowOff>
    </xdr:to>
    <xdr:grpSp>
      <xdr:nvGrpSpPr>
        <xdr:cNvPr id="207" name="Gruppe 206" descr="EXTRA CREDIT&#10;Try adding another SUMIF formula here, but add amounts that are less than 100. The result should be 160&#10;">
          <a:extLst>
            <a:ext uri="{FF2B5EF4-FFF2-40B4-BE49-F238E27FC236}">
              <a16:creationId xmlns:a16="http://schemas.microsoft.com/office/drawing/2014/main" id="{00000000-0008-0000-0200-0000CF000000}"/>
            </a:ext>
          </a:extLst>
        </xdr:cNvPr>
        <xdr:cNvGrpSpPr/>
      </xdr:nvGrpSpPr>
      <xdr:grpSpPr>
        <a:xfrm>
          <a:off x="9532619" y="3448051"/>
          <a:ext cx="2821304" cy="1781174"/>
          <a:chOff x="9048750" y="3743325"/>
          <a:chExt cx="2839722" cy="1523999"/>
        </a:xfrm>
      </xdr:grpSpPr>
      <xdr:sp macro="" textlink="">
        <xdr:nvSpPr>
          <xdr:cNvPr id="208" name="Schritt"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00000000-0008-0000-0200-0000D0000000}"/>
              </a:ext>
            </a:extLst>
          </xdr:cNvPr>
          <xdr:cNvSpPr txBox="1"/>
        </xdr:nvSpPr>
        <xdr:spPr>
          <a:xfrm>
            <a:off x="9648642" y="3905249"/>
            <a:ext cx="2239830"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panose="020B0502040204020203" pitchFamily="34" charset="0"/>
              </a:rPr>
              <a:t>BONUSAUFGABE</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de" sz="1100" b="0" i="0" kern="1200" baseline="0">
                <a:solidFill>
                  <a:schemeClr val="dk1"/>
                </a:solidFill>
                <a:effectLst/>
                <a:latin typeface="+mn-lt"/>
                <a:ea typeface="+mn-ea"/>
                <a:cs typeface="+mn-cs"/>
              </a:rPr>
              <a:t>Probieren Sie die Funktion </a:t>
            </a:r>
            <a:r>
              <a:rPr lang="de" sz="1100" b="1" i="0" kern="1200" baseline="0">
                <a:solidFill>
                  <a:schemeClr val="dk1"/>
                </a:solidFill>
                <a:effectLst/>
                <a:latin typeface="+mn-lt"/>
                <a:ea typeface="+mn-ea"/>
                <a:cs typeface="+mn-cs"/>
              </a:rPr>
              <a:t>ANZAHL</a:t>
            </a:r>
            <a:r>
              <a:rPr lang="de" sz="1100" b="0" i="0" kern="1200" baseline="0">
                <a:solidFill>
                  <a:schemeClr val="dk1"/>
                </a:solidFill>
                <a:effectLst/>
                <a:latin typeface="+mn-lt"/>
                <a:ea typeface="+mn-ea"/>
                <a:cs typeface="+mn-cs"/>
              </a:rPr>
              <a:t> mit allen Methoden aus, die Sie bereits ausprobiert haben. Die Funktion </a:t>
            </a:r>
            <a:r>
              <a:rPr lang="de" sz="1100" b="1" i="0" kern="1200" baseline="0">
                <a:solidFill>
                  <a:schemeClr val="dk1"/>
                </a:solidFill>
                <a:effectLst/>
                <a:latin typeface="+mn-lt"/>
                <a:ea typeface="+mn-ea"/>
                <a:cs typeface="+mn-cs"/>
              </a:rPr>
              <a:t>ANZAHL</a:t>
            </a:r>
            <a:r>
              <a:rPr lang="de" sz="1100" b="0" i="0" kern="1200" baseline="0">
                <a:solidFill>
                  <a:schemeClr val="dk1"/>
                </a:solidFill>
                <a:effectLst/>
                <a:latin typeface="+mn-lt"/>
                <a:ea typeface="+mn-ea"/>
                <a:cs typeface="+mn-cs"/>
              </a:rPr>
              <a:t> zählt die Anzahl der Zellen in einem Bereich, der Zahlen enthält. Als Lösung muss in Zelle G15 jetzt "4" stehen.</a:t>
            </a:r>
          </a:p>
        </xdr:txBody>
      </xdr:sp>
      <xdr:pic>
        <xdr:nvPicPr>
          <xdr:cNvPr id="209" name="Bonusaufgabenband" descr="Dekoratives Band">
            <a:extLst>
              <a:ext uri="{FF2B5EF4-FFF2-40B4-BE49-F238E27FC236}">
                <a16:creationId xmlns:a16="http://schemas.microsoft.com/office/drawing/2014/main" id="{00000000-0008-0000-02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9287099" y="3950551"/>
            <a:ext cx="474289" cy="439736"/>
          </a:xfrm>
          <a:prstGeom prst="rect">
            <a:avLst/>
          </a:prstGeom>
        </xdr:spPr>
      </xdr:pic>
      <xdr:sp macro="" textlink="">
        <xdr:nvSpPr>
          <xdr:cNvPr id="210" name="Bonusaufgabenpfeil" descr="Pfeil">
            <a:extLst>
              <a:ext uri="{FF2B5EF4-FFF2-40B4-BE49-F238E27FC236}">
                <a16:creationId xmlns:a16="http://schemas.microsoft.com/office/drawing/2014/main" id="{00000000-0008-0000-0200-0000D2000000}"/>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327234</xdr:colOff>
      <xdr:row>28</xdr:row>
      <xdr:rowOff>171451</xdr:rowOff>
    </xdr:from>
    <xdr:to>
      <xdr:col>1</xdr:col>
      <xdr:colOff>5212797</xdr:colOff>
      <xdr:row>56</xdr:row>
      <xdr:rowOff>114301</xdr:rowOff>
    </xdr:to>
    <xdr:grpSp>
      <xdr:nvGrpSpPr>
        <xdr:cNvPr id="4" name="Gruppe 3">
          <a:extLst>
            <a:ext uri="{FF2B5EF4-FFF2-40B4-BE49-F238E27FC236}">
              <a16:creationId xmlns:a16="http://schemas.microsoft.com/office/drawing/2014/main" id="{00000000-0008-0000-0200-000004000000}"/>
            </a:ext>
          </a:extLst>
        </xdr:cNvPr>
        <xdr:cNvGrpSpPr/>
      </xdr:nvGrpSpPr>
      <xdr:grpSpPr>
        <a:xfrm>
          <a:off x="327234" y="6076951"/>
          <a:ext cx="5754243" cy="5276850"/>
          <a:chOff x="355809" y="5105399"/>
          <a:chExt cx="5733288" cy="8410576"/>
        </a:xfrm>
      </xdr:grpSpPr>
      <xdr:sp macro="" textlink="">
        <xdr:nvSpPr>
          <xdr:cNvPr id="227" name="Rechteck 226" descr="Hintergrund">
            <a:extLst>
              <a:ext uri="{FF2B5EF4-FFF2-40B4-BE49-F238E27FC236}">
                <a16:creationId xmlns:a16="http://schemas.microsoft.com/office/drawing/2014/main" id="{00000000-0008-0000-0200-0000E3000000}"/>
              </a:ext>
            </a:extLst>
          </xdr:cNvPr>
          <xdr:cNvSpPr/>
        </xdr:nvSpPr>
        <xdr:spPr>
          <a:xfrm>
            <a:off x="355809" y="5105399"/>
            <a:ext cx="5733288" cy="8410576"/>
          </a:xfrm>
          <a:prstGeom prst="rect">
            <a:avLst/>
          </a:prstGeom>
          <a:solidFill>
            <a:srgbClr val="F5F5F5"/>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28" name="Gerader Verbinder 227" descr="Dekorative Linie">
            <a:extLst>
              <a:ext uri="{FF2B5EF4-FFF2-40B4-BE49-F238E27FC236}">
                <a16:creationId xmlns:a16="http://schemas.microsoft.com/office/drawing/2014/main" id="{00000000-0008-0000-0200-0000E4000000}"/>
              </a:ext>
            </a:extLst>
          </xdr:cNvPr>
          <xdr:cNvCxnSpPr>
            <a:cxnSpLocks/>
          </xdr:cNvCxnSpPr>
        </xdr:nvCxnSpPr>
        <xdr:spPr>
          <a:xfrm>
            <a:off x="501673" y="5927124"/>
            <a:ext cx="5251045"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29" name="Gerader Verbinder 228" descr="Dekorative Linie">
            <a:extLst>
              <a:ext uri="{FF2B5EF4-FFF2-40B4-BE49-F238E27FC236}">
                <a16:creationId xmlns:a16="http://schemas.microsoft.com/office/drawing/2014/main" id="{00000000-0008-0000-0200-0000E5000000}"/>
              </a:ext>
            </a:extLst>
          </xdr:cNvPr>
          <xdr:cNvCxnSpPr>
            <a:cxnSpLocks/>
          </xdr:cNvCxnSpPr>
        </xdr:nvCxnSpPr>
        <xdr:spPr>
          <a:xfrm>
            <a:off x="549298" y="13211322"/>
            <a:ext cx="5251045"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chritt" descr="Weitere Informationen zu Funktionen&#10;">
            <a:extLst>
              <a:ext uri="{FF2B5EF4-FFF2-40B4-BE49-F238E27FC236}">
                <a16:creationId xmlns:a16="http://schemas.microsoft.com/office/drawing/2014/main" id="{00000000-0008-0000-0200-0000E6000000}"/>
              </a:ext>
            </a:extLst>
          </xdr:cNvPr>
          <xdr:cNvSpPr txBox="1"/>
        </xdr:nvSpPr>
        <xdr:spPr>
          <a:xfrm>
            <a:off x="549298" y="512622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Weitere Informationen zu Funktionen</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chritt"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00000000-0008-0000-0200-0000E7000000}"/>
              </a:ext>
            </a:extLst>
          </xdr:cNvPr>
          <xdr:cNvSpPr txBox="1"/>
        </xdr:nvSpPr>
        <xdr:spPr>
          <a:xfrm>
            <a:off x="545163" y="6192694"/>
            <a:ext cx="5255562" cy="3517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Gehen Sie </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zur Registerkarte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Formeln</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und blättern Sie in der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Funktionsbibliothek</a:t>
            </a:r>
            <a:r>
              <a:rPr lang="de"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r>
              <a:rPr lang="de" sz="1100" b="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in der Funktionen nach Kategorie aufgelistet sind, wie </a:t>
            </a:r>
            <a:r>
              <a:rPr lang="de"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Text, Datum und Uhrzeit</a:t>
            </a:r>
            <a:r>
              <a:rPr lang="de"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usw.</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Mithilfe von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Funktion einfügen</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können Sie anhand des Namens nach Funktionen suchen und einen Funktions-Assistenten starten, der Sie beim Erstellen Ihrer Formel unterstützt.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485776</xdr:colOff>
      <xdr:row>39</xdr:row>
      <xdr:rowOff>161926</xdr:rowOff>
    </xdr:from>
    <xdr:to>
      <xdr:col>1</xdr:col>
      <xdr:colOff>3809514</xdr:colOff>
      <xdr:row>49</xdr:row>
      <xdr:rowOff>102598</xdr:rowOff>
    </xdr:to>
    <xdr:grpSp>
      <xdr:nvGrpSpPr>
        <xdr:cNvPr id="214" name="Gruppe 213">
          <a:extLst>
            <a:ext uri="{FF2B5EF4-FFF2-40B4-BE49-F238E27FC236}">
              <a16:creationId xmlns:a16="http://schemas.microsoft.com/office/drawing/2014/main" id="{00000000-0008-0000-0200-0000D6000000}"/>
            </a:ext>
          </a:extLst>
        </xdr:cNvPr>
        <xdr:cNvGrpSpPr/>
      </xdr:nvGrpSpPr>
      <xdr:grpSpPr>
        <a:xfrm>
          <a:off x="1354456" y="8162926"/>
          <a:ext cx="3323738" cy="1845672"/>
          <a:chOff x="4228997" y="4314825"/>
          <a:chExt cx="3302092" cy="1845672"/>
        </a:xfrm>
      </xdr:grpSpPr>
      <xdr:sp macro="" textlink="">
        <xdr:nvSpPr>
          <xdr:cNvPr id="219" name="txt_Formel" descr="=SUMME(D38:D41) ">
            <a:extLst>
              <a:ext uri="{FF2B5EF4-FFF2-40B4-BE49-F238E27FC236}">
                <a16:creationId xmlns:a16="http://schemas.microsoft.com/office/drawing/2014/main" id="{00000000-0008-0000-0200-0000DB000000}"/>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de" sz="2000">
                <a:solidFill>
                  <a:srgbClr val="000000"/>
                </a:solidFill>
                <a:effectLst/>
                <a:latin typeface="Courier New" panose="02070309020205020404" pitchFamily="49" charset="0"/>
                <a:ea typeface="Times New Roman" panose="02020603050405020304" pitchFamily="18" charset="0"/>
              </a:rPr>
              <a:t>=SUMME(D35:D38;H:H)</a:t>
            </a:r>
            <a:endParaRPr lang="en-US" sz="2000">
              <a:effectLst/>
              <a:latin typeface="Courier New" panose="02070309020205020404" pitchFamily="49" charset="0"/>
              <a:ea typeface="Times New Roman" panose="02020603050405020304" pitchFamily="18" charset="0"/>
            </a:endParaRPr>
          </a:p>
        </xdr:txBody>
      </xdr:sp>
      <xdr:grpSp>
        <xdr:nvGrpSpPr>
          <xdr:cNvPr id="220" name="Gruppe 219">
            <a:extLst>
              <a:ext uri="{FF2B5EF4-FFF2-40B4-BE49-F238E27FC236}">
                <a16:creationId xmlns:a16="http://schemas.microsoft.com/office/drawing/2014/main" id="{00000000-0008-0000-0200-0000DC000000}"/>
              </a:ext>
            </a:extLst>
          </xdr:cNvPr>
          <xdr:cNvGrpSpPr/>
        </xdr:nvGrpSpPr>
        <xdr:grpSpPr>
          <a:xfrm>
            <a:off x="4228997" y="4314825"/>
            <a:ext cx="3302092" cy="1394628"/>
            <a:chOff x="4228997" y="4314825"/>
            <a:chExt cx="3302092" cy="1394628"/>
          </a:xfrm>
        </xdr:grpSpPr>
        <xdr:sp macro="" textlink="">
          <xdr:nvSpPr>
            <xdr:cNvPr id="221" name="FormelKlammerOben">
              <a:extLst>
                <a:ext uri="{FF2B5EF4-FFF2-40B4-BE49-F238E27FC236}">
                  <a16:creationId xmlns:a16="http://schemas.microsoft.com/office/drawing/2014/main" id="{00000000-0008-0000-0200-0000DD000000}"/>
                </a:ext>
              </a:extLst>
            </xdr:cNvPr>
            <xdr:cNvSpPr/>
          </xdr:nvSpPr>
          <xdr:spPr>
            <a:xfrm rot="5400000">
              <a:off x="6625661" y="5216927"/>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2" name="FormelKlammerOben">
              <a:extLst>
                <a:ext uri="{FF2B5EF4-FFF2-40B4-BE49-F238E27FC236}">
                  <a16:creationId xmlns:a16="http://schemas.microsoft.com/office/drawing/2014/main" id="{00000000-0008-0000-0200-0000DE000000}"/>
                </a:ext>
              </a:extLst>
            </xdr:cNvPr>
            <xdr:cNvSpPr/>
          </xdr:nvSpPr>
          <xdr:spPr>
            <a:xfrm rot="5400000">
              <a:off x="5701614" y="4921653"/>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3" name="FormelKlammerOben">
              <a:extLst>
                <a:ext uri="{FF2B5EF4-FFF2-40B4-BE49-F238E27FC236}">
                  <a16:creationId xmlns:a16="http://schemas.microsoft.com/office/drawing/2014/main" id="{00000000-0008-0000-0200-0000DF000000}"/>
                </a:ext>
              </a:extLst>
            </xdr:cNvPr>
            <xdr:cNvSpPr/>
          </xdr:nvSpPr>
          <xdr:spPr>
            <a:xfrm rot="5400000">
              <a:off x="4673124" y="5065217"/>
              <a:ext cx="499277" cy="7510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4" name="txt_FormelLegendeOben" descr="Der Funktionsname&#10;">
              <a:extLst>
                <a:ext uri="{FF2B5EF4-FFF2-40B4-BE49-F238E27FC236}">
                  <a16:creationId xmlns:a16="http://schemas.microsoft.com/office/drawing/2014/main" id="{00000000-0008-0000-0200-0000E0000000}"/>
                </a:ext>
              </a:extLst>
            </xdr:cNvPr>
            <xdr:cNvSpPr txBox="1">
              <a:spLocks noChangeArrowheads="1"/>
            </xdr:cNvSpPr>
          </xdr:nvSpPr>
          <xdr:spPr bwMode="auto">
            <a:xfrm>
              <a:off x="4228997" y="4314825"/>
              <a:ext cx="1104181"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de" sz="1100">
                  <a:effectLst/>
                  <a:latin typeface="Calibri" panose="020F0502020204030204" pitchFamily="34" charset="0"/>
                  <a:ea typeface="Calibri" panose="020F0502020204030204" pitchFamily="34" charset="0"/>
                  <a:cs typeface="Times New Roman" panose="02020603050405020304" pitchFamily="18" charset="0"/>
                </a:rPr>
                <a:t>Der Funktionsname.</a:t>
              </a:r>
            </a:p>
          </xdr:txBody>
        </xdr:sp>
        <xdr:sp macro="" textlink="">
          <xdr:nvSpPr>
            <xdr:cNvPr id="225" name="txt_FormelLegendeOben" descr="Das erste Argument. Es ist fast immer erforderlich.&#10;&#10;">
              <a:extLst>
                <a:ext uri="{FF2B5EF4-FFF2-40B4-BE49-F238E27FC236}">
                  <a16:creationId xmlns:a16="http://schemas.microsoft.com/office/drawing/2014/main" id="{00000000-0008-0000-0200-0000E1000000}"/>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de" sz="1100">
                  <a:effectLst/>
                  <a:latin typeface="Calibri" panose="020F0502020204030204" pitchFamily="34" charset="0"/>
                  <a:ea typeface="Calibri" panose="020F0502020204030204" pitchFamily="34" charset="0"/>
                  <a:cs typeface="Times New Roman" panose="02020603050405020304" pitchFamily="18" charset="0"/>
                </a:rPr>
                <a:t>Das erste Argument. Es ist fast immer erforderlich.</a:t>
              </a:r>
            </a:p>
          </xdr:txBody>
        </xdr:sp>
        <xdr:sp macro="" textlink="">
          <xdr:nvSpPr>
            <xdr:cNvPr id="226" name="txt_FormelLegendeOben" descr="Zusätzliche Argumente, durch Kommas (,) getrennt.&#10;&#10;">
              <a:extLst>
                <a:ext uri="{FF2B5EF4-FFF2-40B4-BE49-F238E27FC236}">
                  <a16:creationId xmlns:a16="http://schemas.microsoft.com/office/drawing/2014/main" id="{00000000-0008-0000-0200-0000E2000000}"/>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de" sz="1100">
                  <a:effectLst/>
                  <a:latin typeface="Calibri" panose="020F0502020204030204" pitchFamily="34" charset="0"/>
                  <a:ea typeface="Calibri" panose="020F0502020204030204" pitchFamily="34" charset="0"/>
                  <a:cs typeface="Times New Roman" panose="02020603050405020304" pitchFamily="18" charset="0"/>
                </a:rPr>
                <a:t>Zusätzliche Argumente, durch Semikola (;) getrennt.</a:t>
              </a:r>
            </a:p>
          </xdr:txBody>
        </xdr:sp>
      </xdr:grpSp>
    </xdr:grpSp>
    <xdr:clientData/>
  </xdr:twoCellAnchor>
  <xdr:twoCellAnchor>
    <xdr:from>
      <xdr:col>0</xdr:col>
      <xdr:colOff>442783</xdr:colOff>
      <xdr:row>48</xdr:row>
      <xdr:rowOff>161926</xdr:rowOff>
    </xdr:from>
    <xdr:to>
      <xdr:col>1</xdr:col>
      <xdr:colOff>4943475</xdr:colOff>
      <xdr:row>53</xdr:row>
      <xdr:rowOff>57150</xdr:rowOff>
    </xdr:to>
    <xdr:sp macro="" textlink="">
      <xdr:nvSpPr>
        <xdr:cNvPr id="215" name="txt_Schritt" descr="Sie Funktion SUMME würde sich selbst wohl so beschreiben: Gib die Summe aller Werte in den Zellen D38 bis D41 und die gesamte Spalte H zurück. Probieren wir mal eine Funktion aus, die gar keine Argumente benötigt.&#10;">
          <a:extLst>
            <a:ext uri="{FF2B5EF4-FFF2-40B4-BE49-F238E27FC236}">
              <a16:creationId xmlns:a16="http://schemas.microsoft.com/office/drawing/2014/main" id="{00000000-0008-0000-0200-0000D7000000}"/>
            </a:ext>
          </a:extLst>
        </xdr:cNvPr>
        <xdr:cNvSpPr txBox="1"/>
      </xdr:nvSpPr>
      <xdr:spPr>
        <a:xfrm>
          <a:off x="442783" y="9877426"/>
          <a:ext cx="5348417" cy="84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würde sich selbst wohl so beschreiben: Gib die Summe aller Werte in den Zellen D35 bis D38 und die gesamte Spalte H zurück.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Probieren wir eine Funktion aus, die gar keine Argumente benötigt.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342900</xdr:colOff>
      <xdr:row>0</xdr:row>
      <xdr:rowOff>352423</xdr:rowOff>
    </xdr:from>
    <xdr:to>
      <xdr:col>1</xdr:col>
      <xdr:colOff>5229225</xdr:colOff>
      <xdr:row>27</xdr:row>
      <xdr:rowOff>123824</xdr:rowOff>
    </xdr:to>
    <xdr:grpSp>
      <xdr:nvGrpSpPr>
        <xdr:cNvPr id="232" name="Gruppe 231">
          <a:extLst>
            <a:ext uri="{FF2B5EF4-FFF2-40B4-BE49-F238E27FC236}">
              <a16:creationId xmlns:a16="http://schemas.microsoft.com/office/drawing/2014/main" id="{00000000-0008-0000-0200-0000E8000000}"/>
            </a:ext>
          </a:extLst>
        </xdr:cNvPr>
        <xdr:cNvGrpSpPr/>
      </xdr:nvGrpSpPr>
      <xdr:grpSpPr>
        <a:xfrm>
          <a:off x="342900" y="352423"/>
          <a:ext cx="5755005" cy="5486401"/>
          <a:chOff x="323850" y="276223"/>
          <a:chExt cx="5734050" cy="5274908"/>
        </a:xfrm>
      </xdr:grpSpPr>
      <xdr:sp macro="" textlink="">
        <xdr:nvSpPr>
          <xdr:cNvPr id="233" name="txt_TourHintergrund" descr="Hintergrund">
            <a:extLst>
              <a:ext uri="{FF2B5EF4-FFF2-40B4-BE49-F238E27FC236}">
                <a16:creationId xmlns:a16="http://schemas.microsoft.com/office/drawing/2014/main" id="{00000000-0008-0000-0200-0000E9000000}"/>
              </a:ext>
            </a:extLst>
          </xdr:cNvPr>
          <xdr:cNvSpPr/>
        </xdr:nvSpPr>
        <xdr:spPr>
          <a:xfrm>
            <a:off x="323850" y="276223"/>
            <a:ext cx="5734050" cy="527490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Überschrift" descr="Einführung in Funktionen">
            <a:extLst>
              <a:ext uri="{FF2B5EF4-FFF2-40B4-BE49-F238E27FC236}">
                <a16:creationId xmlns:a16="http://schemas.microsoft.com/office/drawing/2014/main" id="{00000000-0008-0000-0200-0000EA000000}"/>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Einführung in Funktionen</a:t>
            </a:r>
          </a:p>
        </xdr:txBody>
      </xdr:sp>
      <xdr:cxnSp macro="">
        <xdr:nvCxnSpPr>
          <xdr:cNvPr id="235" name="txt_Tourlinie1" descr="Dekorative Linie">
            <a:extLst>
              <a:ext uri="{FF2B5EF4-FFF2-40B4-BE49-F238E27FC236}">
                <a16:creationId xmlns:a16="http://schemas.microsoft.com/office/drawing/2014/main" id="{00000000-0008-0000-0200-0000EB000000}"/>
              </a:ext>
            </a:extLst>
          </xdr:cNvPr>
          <xdr:cNvCxnSpPr>
            <a:cxnSpLocks/>
          </xdr:cNvCxnSpPr>
        </xdr:nvCxnSpPr>
        <xdr:spPr>
          <a:xfrm>
            <a:off x="536578" y="897187"/>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ie2" descr="Dekorative Linie">
            <a:extLst>
              <a:ext uri="{FF2B5EF4-FFF2-40B4-BE49-F238E27FC236}">
                <a16:creationId xmlns:a16="http://schemas.microsoft.com/office/drawing/2014/main" id="{00000000-0008-0000-0200-0000EC000000}"/>
              </a:ext>
            </a:extLst>
          </xdr:cNvPr>
          <xdr:cNvCxnSpPr>
            <a:cxnSpLocks/>
          </xdr:cNvCxnSpPr>
        </xdr:nvCxnSpPr>
        <xdr:spPr>
          <a:xfrm>
            <a:off x="536578" y="4696019"/>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Einführung" descr="Mit Funktionen können Sie eine Vielzahl von Dingen ausführen, wie z.B. mathematische Operationen ausführen, Werte nachzuschlagen oder sogar Datums- und Uhrzeitwerte  berechnen. Probieren wir ein paar Möglichkeiten aus, um Werte mit der SUMME-Funktion zu berechnen.">
            <a:extLst>
              <a:ext uri="{FF2B5EF4-FFF2-40B4-BE49-F238E27FC236}">
                <a16:creationId xmlns:a16="http://schemas.microsoft.com/office/drawing/2014/main" id="{00000000-0008-0000-0200-0000ED000000}"/>
              </a:ext>
            </a:extLst>
          </xdr:cNvPr>
          <xdr:cNvSpPr txBox="1"/>
        </xdr:nvSpPr>
        <xdr:spPr>
          <a:xfrm>
            <a:off x="543088" y="976391"/>
            <a:ext cx="5251444" cy="618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Mit Funktionen können Sie eine Vielzahl von Dingen tun, etwa mathematische Operationen ausführen, Werte nachschlagen oder sogar Datums- und Uhrzeitwerte berechnen. Probieren wir ein paar Möglichkeiten aus, Werte mit der Funktion </a:t>
            </a:r>
            <a:r>
              <a:rPr lang="de"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zu addieren.</a:t>
            </a:r>
          </a:p>
        </xdr:txBody>
      </xdr:sp>
      <xdr:grpSp>
        <xdr:nvGrpSpPr>
          <xdr:cNvPr id="238" name="Grp_Schritt">
            <a:extLst>
              <a:ext uri="{FF2B5EF4-FFF2-40B4-BE49-F238E27FC236}">
                <a16:creationId xmlns:a16="http://schemas.microsoft.com/office/drawing/2014/main" id="{00000000-0008-0000-0200-0000EE000000}"/>
              </a:ext>
            </a:extLst>
          </xdr:cNvPr>
          <xdr:cNvGrpSpPr/>
        </xdr:nvGrpSpPr>
        <xdr:grpSpPr>
          <a:xfrm>
            <a:off x="542925" y="1748193"/>
            <a:ext cx="5295901" cy="1000644"/>
            <a:chOff x="609600" y="7920393"/>
            <a:chExt cx="5261542" cy="1000644"/>
          </a:xfrm>
        </xdr:grpSpPr>
        <xdr:sp macro="" textlink="">
          <xdr:nvSpPr>
            <xdr:cNvPr id="247" name="txt_Schritt" descr="Geben Sie unter der Mengenspalte für Obst (Zelle D7) =SUMME(D3:D6) ein, oder tippen Sie =SUMME(, wählen Sie den angegebenen Bereich dann mit der Maus aus, und drücken Sie die EINGABETASTE. Dies summiert die Werte in den Zellen D3, D4, D5 und D6. Das Ergebnis sollte 170 sein.">
              <a:extLst>
                <a:ext uri="{FF2B5EF4-FFF2-40B4-BE49-F238E27FC236}">
                  <a16:creationId xmlns:a16="http://schemas.microsoft.com/office/drawing/2014/main" id="{00000000-0008-0000-0200-0000F7000000}"/>
                </a:ext>
              </a:extLst>
            </xdr:cNvPr>
            <xdr:cNvSpPr txBox="1"/>
          </xdr:nvSpPr>
          <xdr:spPr>
            <a:xfrm>
              <a:off x="1017295" y="7943300"/>
              <a:ext cx="4853847" cy="977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unter der Mengenspalte für Gewicht (Zelle D7)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=SUMME(D3:D6)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Wählen Sie den angegebenen Bereich dann mit der Maus aus, und drücken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Dadurch werden die Werte in den Zellen D3, D4, D5 und D6 addiert. Sie sollten die Antwort 285 erhalten.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Anz_Schritt" descr="1">
              <a:extLst>
                <a:ext uri="{FF2B5EF4-FFF2-40B4-BE49-F238E27FC236}">
                  <a16:creationId xmlns:a16="http://schemas.microsoft.com/office/drawing/2014/main" id="{00000000-0008-0000-0200-0000F8000000}"/>
                </a:ext>
              </a:extLst>
            </xdr:cNvPr>
            <xdr:cNvSpPr/>
          </xdr:nvSpPr>
          <xdr:spPr>
            <a:xfrm>
              <a:off x="609600" y="7920393"/>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239" name="Grp_Schritt">
            <a:extLst>
              <a:ext uri="{FF2B5EF4-FFF2-40B4-BE49-F238E27FC236}">
                <a16:creationId xmlns:a16="http://schemas.microsoft.com/office/drawing/2014/main" id="{00000000-0008-0000-0200-0000EF000000}"/>
              </a:ext>
            </a:extLst>
          </xdr:cNvPr>
          <xdr:cNvGrpSpPr/>
        </xdr:nvGrpSpPr>
        <xdr:grpSpPr>
          <a:xfrm>
            <a:off x="542925" y="2756710"/>
            <a:ext cx="5220101" cy="1191802"/>
            <a:chOff x="609600" y="8390747"/>
            <a:chExt cx="5186234" cy="1191802"/>
          </a:xfrm>
        </xdr:grpSpPr>
        <xdr:sp macro="" textlink="">
          <xdr:nvSpPr>
            <xdr:cNvPr id="245" name="txt_Schritt" descr="Testen wir nun AutoSumme aus. Wählen Sie die gelbe Zelle unter der Spalte für Fleisch (Zelle G7) und wählen Sie dann Formeln &gt; AutoSumme &gt; SUMME. Excel wird die Formel automatisch für Sie eingeben. Drücken Sie zur Bestätigung auf die Eingabetaste. Die AutoSumme-Funktion verfügt über alle am häufigsten verwendeten Funktionen.&#10;&#10;">
              <a:extLst>
                <a:ext uri="{FF2B5EF4-FFF2-40B4-BE49-F238E27FC236}">
                  <a16:creationId xmlns:a16="http://schemas.microsoft.com/office/drawing/2014/main" id="{00000000-0008-0000-0200-0000F5000000}"/>
                </a:ext>
              </a:extLst>
            </xdr:cNvPr>
            <xdr:cNvSpPr txBox="1"/>
          </xdr:nvSpPr>
          <xdr:spPr>
            <a:xfrm>
              <a:off x="1017295" y="8432704"/>
              <a:ext cx="4778539" cy="1149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Nun versuchen wir es mit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Wählen Sie die gelbe Zelle unter der Spalte für die Körpergröße (Zelle G7) aus, gehen Sie dann zu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Formeln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wählen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aus. Sie können sehen, dass die Formel automatisch eingegeben wird. Drücken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um sie zu bestätigen. Das Feature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weist alle der besonders häufigen Funktionen auf.</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Anz_Schritt" descr="2">
              <a:extLst>
                <a:ext uri="{FF2B5EF4-FFF2-40B4-BE49-F238E27FC236}">
                  <a16:creationId xmlns:a16="http://schemas.microsoft.com/office/drawing/2014/main" id="{00000000-0008-0000-0200-0000F6000000}"/>
                </a:ext>
              </a:extLst>
            </xdr:cNvPr>
            <xdr:cNvSpPr/>
          </xdr:nvSpPr>
          <xdr:spPr>
            <a:xfrm>
              <a:off x="609600" y="8390747"/>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240" name="Gruppe 239">
            <a:extLst>
              <a:ext uri="{FF2B5EF4-FFF2-40B4-BE49-F238E27FC236}">
                <a16:creationId xmlns:a16="http://schemas.microsoft.com/office/drawing/2014/main" id="{00000000-0008-0000-0200-0000F0000000}"/>
              </a:ext>
            </a:extLst>
          </xdr:cNvPr>
          <xdr:cNvGrpSpPr/>
        </xdr:nvGrpSpPr>
        <xdr:grpSpPr>
          <a:xfrm>
            <a:off x="542925" y="3967454"/>
            <a:ext cx="5234994" cy="658737"/>
            <a:chOff x="561975" y="3776954"/>
            <a:chExt cx="5234994" cy="658737"/>
          </a:xfrm>
        </xdr:grpSpPr>
        <xdr:sp macro="" textlink="">
          <xdr:nvSpPr>
            <xdr:cNvPr id="241" name="3" descr="3">
              <a:extLst>
                <a:ext uri="{FF2B5EF4-FFF2-40B4-BE49-F238E27FC236}">
                  <a16:creationId xmlns:a16="http://schemas.microsoft.com/office/drawing/2014/main" id="{00000000-0008-0000-0200-0000F1000000}"/>
                </a:ext>
              </a:extLst>
            </xdr:cNvPr>
            <xdr:cNvSpPr/>
          </xdr:nvSpPr>
          <xdr:spPr>
            <a:xfrm>
              <a:off x="561975" y="3776954"/>
              <a:ext cx="371587" cy="367758"/>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sp macro="" textlink="">
          <xdr:nvSpPr>
            <xdr:cNvPr id="242" name="Schritt" descr="Das ist eine tolle Tastenkombination. Wählen Sie Zelle D15, dann drücken Sie die ALT-Taste = gefolgt von der Eingabetaste. Dadurch wird SUMME automatisch für Sie eingegeben.">
              <a:extLst>
                <a:ext uri="{FF2B5EF4-FFF2-40B4-BE49-F238E27FC236}">
                  <a16:creationId xmlns:a16="http://schemas.microsoft.com/office/drawing/2014/main" id="{00000000-0008-0000-0200-0000F2000000}"/>
                </a:ext>
              </a:extLst>
            </xdr:cNvPr>
            <xdr:cNvSpPr txBox="1"/>
          </xdr:nvSpPr>
          <xdr:spPr>
            <a:xfrm>
              <a:off x="987453" y="3822443"/>
              <a:ext cx="4809516" cy="613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Hier ist eine praktische Tastenkombination. Wählen Sie Zelle D15 aus, und drücken Sie dann. 	       dann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EINGABE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Dadurch wird automatisch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für Sie eingegeben.</a:t>
              </a:r>
            </a:p>
          </xdr:txBody>
        </xdr:sp>
        <xdr:sp macro="" textlink="">
          <xdr:nvSpPr>
            <xdr:cNvPr id="243" name="Gleichheitszeichen-Taste" descr="Gleichheitszeichen-Taste">
              <a:extLst>
                <a:ext uri="{FF2B5EF4-FFF2-40B4-BE49-F238E27FC236}">
                  <a16:creationId xmlns:a16="http://schemas.microsoft.com/office/drawing/2014/main" id="{00000000-0008-0000-0200-0000F3000000}"/>
                </a:ext>
              </a:extLst>
            </xdr:cNvPr>
            <xdr:cNvSpPr/>
          </xdr:nvSpPr>
          <xdr:spPr>
            <a:xfrm>
              <a:off x="2717930" y="4064414"/>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000">
                  <a:solidFill>
                    <a:schemeClr val="tx1"/>
                  </a:solidFill>
                  <a:latin typeface="Calibri" panose="020F0502020204030204" pitchFamily="34" charset="0"/>
                </a:rPr>
                <a:t>=</a:t>
              </a:r>
              <a:endParaRPr lang="en-US" sz="900">
                <a:solidFill>
                  <a:schemeClr val="tx1"/>
                </a:solidFill>
                <a:latin typeface="Calibri" panose="020F0502020204030204" pitchFamily="34" charset="0"/>
              </a:endParaRPr>
            </a:p>
          </xdr:txBody>
        </xdr:sp>
        <xdr:sp macro="" textlink="">
          <xdr:nvSpPr>
            <xdr:cNvPr id="244" name="ALT-Taste" descr="ALT-Taste">
              <a:extLst>
                <a:ext uri="{FF2B5EF4-FFF2-40B4-BE49-F238E27FC236}">
                  <a16:creationId xmlns:a16="http://schemas.microsoft.com/office/drawing/2014/main" id="{00000000-0008-0000-0200-0000F4000000}"/>
                </a:ext>
              </a:extLst>
            </xdr:cNvPr>
            <xdr:cNvSpPr/>
          </xdr:nvSpPr>
          <xdr:spPr>
            <a:xfrm>
              <a:off x="2226114" y="4064414"/>
              <a:ext cx="422585" cy="1730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900" spc="100" baseline="0">
                  <a:solidFill>
                    <a:schemeClr val="tx1"/>
                  </a:solidFill>
                  <a:latin typeface="Calibri" panose="020F0502020204030204" pitchFamily="34" charset="0"/>
                </a:rPr>
                <a:t>ALT</a:t>
              </a:r>
              <a:endParaRPr lang="en-US" sz="800" spc="100" baseline="0">
                <a:solidFill>
                  <a:schemeClr val="tx1"/>
                </a:solidFill>
                <a:latin typeface="Calibri" panose="020F0502020204030204" pitchFamily="34" charset="0"/>
              </a:endParaRPr>
            </a:p>
          </xdr:txBody>
        </xdr:sp>
      </xdr:grpSp>
    </xdr:grpSp>
    <xdr:clientData/>
  </xdr:twoCellAnchor>
  <xdr:twoCellAnchor>
    <xdr:from>
      <xdr:col>0</xdr:col>
      <xdr:colOff>647700</xdr:colOff>
      <xdr:row>24</xdr:row>
      <xdr:rowOff>28576</xdr:rowOff>
    </xdr:from>
    <xdr:to>
      <xdr:col>1</xdr:col>
      <xdr:colOff>2523042</xdr:colOff>
      <xdr:row>26</xdr:row>
      <xdr:rowOff>178500</xdr:rowOff>
    </xdr:to>
    <xdr:sp macro="" textlink="">
      <xdr:nvSpPr>
        <xdr:cNvPr id="249" name="Schaltfläche &quot;Weitere Details&quot;" descr="Tiefer einsteigen und mehr Details erfahren">
          <a:hlinkClick xmlns:r="http://schemas.openxmlformats.org/officeDocument/2006/relationships" r:id="rId8"/>
          <a:extLst>
            <a:ext uri="{FF2B5EF4-FFF2-40B4-BE49-F238E27FC236}">
              <a16:creationId xmlns:a16="http://schemas.microsoft.com/office/drawing/2014/main" id="{00000000-0008-0000-0200-0000F9000000}"/>
            </a:ext>
          </a:extLst>
        </xdr:cNvPr>
        <xdr:cNvSpPr/>
      </xdr:nvSpPr>
      <xdr:spPr>
        <a:xfrm>
          <a:off x="647700" y="5172076"/>
          <a:ext cx="2723067" cy="530924"/>
        </a:xfrm>
        <a:prstGeom prst="downArrowCallout">
          <a:avLst/>
        </a:prstGeom>
        <a:solidFill>
          <a:schemeClr val="bg1">
            <a:lumMod val="85000"/>
          </a:schemeClr>
        </a:solidFill>
        <a:ln>
          <a:solidFill>
            <a:schemeClr val="accent2">
              <a:lumMod val="75000"/>
              <a:alpha val="50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de" sz="1200">
              <a:solidFill>
                <a:schemeClr val="accent2">
                  <a:lumMod val="75000"/>
                </a:schemeClr>
              </a:solidFill>
              <a:latin typeface="Segoe UI" pitchFamily="34" charset="0"/>
              <a:ea typeface="Segoe UI" pitchFamily="34" charset="0"/>
              <a:cs typeface="Segoe UI" pitchFamily="34" charset="0"/>
            </a:rPr>
            <a:t>Mehr Details erfahren</a:t>
          </a:r>
        </a:p>
      </xdr:txBody>
    </xdr:sp>
    <xdr:clientData/>
  </xdr:twoCellAnchor>
  <xdr:twoCellAnchor>
    <xdr:from>
      <xdr:col>1</xdr:col>
      <xdr:colOff>3477921</xdr:colOff>
      <xdr:row>24</xdr:row>
      <xdr:rowOff>28576</xdr:rowOff>
    </xdr:from>
    <xdr:to>
      <xdr:col>1</xdr:col>
      <xdr:colOff>4971921</xdr:colOff>
      <xdr:row>25</xdr:row>
      <xdr:rowOff>182975</xdr:rowOff>
    </xdr:to>
    <xdr:sp macro="" textlink="">
      <xdr:nvSpPr>
        <xdr:cNvPr id="250" name="Schaltfläche &quot;Weiter&quot;" descr="Schaltfläche zum nächsten Schritt mit Link zum nächsten Blatt">
          <a:hlinkClick xmlns:r="http://schemas.openxmlformats.org/officeDocument/2006/relationships" r:id="rId9" tooltip="Klicken Sie hier, um zum nächsten Arbeitsblatt zu wechseln"/>
          <a:extLst>
            <a:ext uri="{FF2B5EF4-FFF2-40B4-BE49-F238E27FC236}">
              <a16:creationId xmlns:a16="http://schemas.microsoft.com/office/drawing/2014/main" id="{00000000-0008-0000-0200-0000FA000000}"/>
            </a:ext>
          </a:extLst>
        </xdr:cNvPr>
        <xdr:cNvSpPr/>
      </xdr:nvSpPr>
      <xdr:spPr>
        <a:xfrm>
          <a:off x="4325646" y="5172076"/>
          <a:ext cx="1494000" cy="34489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Nächster Schritt</a:t>
          </a:r>
        </a:p>
      </xdr:txBody>
    </xdr:sp>
    <xdr:clientData/>
  </xdr:twoCellAnchor>
  <xdr:absoluteAnchor>
    <xdr:pos x="638175" y="10744198"/>
    <xdr:ext cx="1494000" cy="335449"/>
    <xdr:sp macro="" textlink="">
      <xdr:nvSpPr>
        <xdr:cNvPr id="54" name="ZurückSchaltfläche" descr="Zurück zum vorherigen Blatt">
          <a:hlinkClick xmlns:r="http://schemas.openxmlformats.org/officeDocument/2006/relationships" r:id="rId10" tooltip="Klicken Sie hier, um zum vorhergehenden Blatt zurückzukehren"/>
          <a:extLst>
            <a:ext uri="{FF2B5EF4-FFF2-40B4-BE49-F238E27FC236}">
              <a16:creationId xmlns:a16="http://schemas.microsoft.com/office/drawing/2014/main" id="{00000000-0008-0000-0200-000036000000}"/>
            </a:ext>
          </a:extLst>
        </xdr:cNvPr>
        <xdr:cNvSpPr/>
      </xdr:nvSpPr>
      <xdr:spPr>
        <a:xfrm flipH="1">
          <a:off x="638175" y="10744198"/>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twoCellAnchor editAs="absolute">
    <xdr:from>
      <xdr:col>1</xdr:col>
      <xdr:colOff>3143250</xdr:colOff>
      <xdr:row>53</xdr:row>
      <xdr:rowOff>85723</xdr:rowOff>
    </xdr:from>
    <xdr:to>
      <xdr:col>1</xdr:col>
      <xdr:colOff>4637250</xdr:colOff>
      <xdr:row>55</xdr:row>
      <xdr:rowOff>40172</xdr:rowOff>
    </xdr:to>
    <xdr:sp macro="" textlink="">
      <xdr:nvSpPr>
        <xdr:cNvPr id="56" name="WeiterSchaltfläche" descr="Vorwärts zum nächsten Blatt wechseln">
          <a:hlinkClick xmlns:r="http://schemas.openxmlformats.org/officeDocument/2006/relationships" r:id="rId11" tooltip="Klicken Sie hier, um zum nächsten Blatt zu wechseln"/>
          <a:extLst>
            <a:ext uri="{FF2B5EF4-FFF2-40B4-BE49-F238E27FC236}">
              <a16:creationId xmlns:a16="http://schemas.microsoft.com/office/drawing/2014/main" id="{00000000-0008-0000-0200-000038000000}"/>
            </a:ext>
          </a:extLst>
        </xdr:cNvPr>
        <xdr:cNvSpPr/>
      </xdr:nvSpPr>
      <xdr:spPr>
        <a:xfrm>
          <a:off x="3990975" y="10753723"/>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137748</xdr:rowOff>
    </xdr:from>
    <xdr:to>
      <xdr:col>7</xdr:col>
      <xdr:colOff>533400</xdr:colOff>
      <xdr:row>28</xdr:row>
      <xdr:rowOff>66675</xdr:rowOff>
    </xdr:to>
    <xdr:grpSp>
      <xdr:nvGrpSpPr>
        <xdr:cNvPr id="2" name="Mühelos sortieren und filtern"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300-000002000000}"/>
            </a:ext>
          </a:extLst>
        </xdr:cNvPr>
        <xdr:cNvGrpSpPr/>
      </xdr:nvGrpSpPr>
      <xdr:grpSpPr>
        <a:xfrm>
          <a:off x="171450" y="137748"/>
          <a:ext cx="5909310" cy="5049567"/>
          <a:chOff x="495300" y="385398"/>
          <a:chExt cx="5695950" cy="5262927"/>
        </a:xfrm>
      </xdr:grpSpPr>
      <xdr:sp macro="" textlink="">
        <xdr:nvSpPr>
          <xdr:cNvPr id="3" name="Rechteck 2" descr="Hintergrund">
            <a:extLst>
              <a:ext uri="{FF2B5EF4-FFF2-40B4-BE49-F238E27FC236}">
                <a16:creationId xmlns:a16="http://schemas.microsoft.com/office/drawing/2014/main" id="{00000000-0008-0000-0300-000003000000}"/>
              </a:ext>
            </a:extLst>
          </xdr:cNvPr>
          <xdr:cNvSpPr/>
        </xdr:nvSpPr>
        <xdr:spPr>
          <a:xfrm>
            <a:off x="495300" y="400050"/>
            <a:ext cx="5695950" cy="52482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Schritt" descr="Mühelos sortieren und filtern">
            <a:extLst>
              <a:ext uri="{FF2B5EF4-FFF2-40B4-BE49-F238E27FC236}">
                <a16:creationId xmlns:a16="http://schemas.microsoft.com/office/drawing/2014/main" id="{00000000-0008-0000-0300-000004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Sortieren und Filtern</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Gerader Verbinder 4" descr="Dekorative Linie">
            <a:extLst>
              <a:ext uri="{FF2B5EF4-FFF2-40B4-BE49-F238E27FC236}">
                <a16:creationId xmlns:a16="http://schemas.microsoft.com/office/drawing/2014/main" id="{00000000-0008-0000-0300-000005000000}"/>
              </a:ext>
            </a:extLst>
          </xdr:cNvPr>
          <xdr:cNvCxnSpPr>
            <a:cxnSpLocks/>
          </xdr:cNvCxnSpPr>
        </xdr:nvCxnSpPr>
        <xdr:spPr>
          <a:xfrm>
            <a:off x="568299" y="89281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 name="Gerader Verbinder 6" descr="Dekorative Linie">
            <a:extLst>
              <a:ext uri="{FF2B5EF4-FFF2-40B4-BE49-F238E27FC236}">
                <a16:creationId xmlns:a16="http://schemas.microsoft.com/office/drawing/2014/main" id="{00000000-0008-0000-0300-000007000000}"/>
              </a:ext>
            </a:extLst>
          </xdr:cNvPr>
          <xdr:cNvCxnSpPr>
            <a:cxnSpLocks/>
          </xdr:cNvCxnSpPr>
        </xdr:nvCxnSpPr>
        <xdr:spPr>
          <a:xfrm>
            <a:off x="568299" y="4505325"/>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8" name="Schaltfläche &quot;Weiter&quot;" descr="Schaltfläche „Nächster Schritt“ mit Link zum nächsten Blatt">
            <a:hlinkClick xmlns:r="http://schemas.openxmlformats.org/officeDocument/2006/relationships" r:id="rId1" tooltip="Auswählen, um zum nächsten Schritt zu wechseln"/>
            <a:extLst>
              <a:ext uri="{FF2B5EF4-FFF2-40B4-BE49-F238E27FC236}">
                <a16:creationId xmlns:a16="http://schemas.microsoft.com/office/drawing/2014/main" id="{00000000-0008-0000-0300-000008000000}"/>
              </a:ext>
            </a:extLst>
          </xdr:cNvPr>
          <xdr:cNvSpPr/>
        </xdr:nvSpPr>
        <xdr:spPr>
          <a:xfrm>
            <a:off x="4267200" y="4766432"/>
            <a:ext cx="1476375" cy="348492"/>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sp macro="" textlink="">
        <xdr:nvSpPr>
          <xdr:cNvPr id="9" name="Schritt" descr="Einmal angenommen, Sie möchten die Abteilungen in alphabetischer Reihenfolge anzeigen. Klicken Sie auf die Spalte &quot;Abteilung&quot;, und klicken Sie dann auf &quot;Start&quot; &gt; &quot;Sortieren und Filtern&quot; &gt; &quot;Von A bis Z sortieren&quot;.">
            <a:extLst>
              <a:ext uri="{FF2B5EF4-FFF2-40B4-BE49-F238E27FC236}">
                <a16:creationId xmlns:a16="http://schemas.microsoft.com/office/drawing/2014/main" id="{00000000-0008-0000-0300-000009000000}"/>
              </a:ext>
            </a:extLst>
          </xdr:cNvPr>
          <xdr:cNvSpPr txBox="1"/>
        </xdr:nvSpPr>
        <xdr:spPr>
          <a:xfrm>
            <a:off x="972158" y="1033351"/>
            <a:ext cx="4809516" cy="671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Einmal angenommen, Sie möchten die Personen in alphabetischer Reihenfolge anzeigen lassen. Klicken Sie auf die Spalte „Nachname“ und dann auf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Start</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Sortieren und Filtern </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Von A bis Z sortieren</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 name="Ellipse 9" descr="1">
            <a:extLst>
              <a:ext uri="{FF2B5EF4-FFF2-40B4-BE49-F238E27FC236}">
                <a16:creationId xmlns:a16="http://schemas.microsoft.com/office/drawing/2014/main" id="{00000000-0008-0000-0300-00000A000000}"/>
              </a:ext>
            </a:extLst>
          </xdr:cNvPr>
          <xdr:cNvSpPr/>
        </xdr:nvSpPr>
        <xdr:spPr>
          <a:xfrm>
            <a:off x="565124" y="1038478"/>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sp macro="" textlink="">
        <xdr:nvSpPr>
          <xdr:cNvPr id="11" name="Schritt" descr="Sortieren Sie die Beträge aus Dezember vom größten bis zum kleinsten. Klicken Sie auf eine beliebige Zelle in der Spalte &quot;Dez&quot;, und klicken Sie dann auf &quot;Start&quot; &gt; &quot;Sortieren und Filtern&quot; &gt; &quot;Nach Größe sortieren (absteigend)&quot;.">
            <a:extLst>
              <a:ext uri="{FF2B5EF4-FFF2-40B4-BE49-F238E27FC236}">
                <a16:creationId xmlns:a16="http://schemas.microsoft.com/office/drawing/2014/main" id="{00000000-0008-0000-0300-00000B000000}"/>
              </a:ext>
            </a:extLst>
          </xdr:cNvPr>
          <xdr:cNvSpPr txBox="1"/>
        </xdr:nvSpPr>
        <xdr:spPr>
          <a:xfrm>
            <a:off x="972157" y="1624102"/>
            <a:ext cx="4876193" cy="842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 können die Personen auch</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nach dem Alter sortieren. </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Klicken Sie auf eine beliebige Zelle in der Spalte „Alter“, und klicken Sie dann auf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Start</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de"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Sortieren und Filtern </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Nach Größe sortieren (absteigend)</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2" name="Ellipse 11" descr="2">
            <a:extLst>
              <a:ext uri="{FF2B5EF4-FFF2-40B4-BE49-F238E27FC236}">
                <a16:creationId xmlns:a16="http://schemas.microsoft.com/office/drawing/2014/main" id="{00000000-0008-0000-0300-00000C000000}"/>
              </a:ext>
            </a:extLst>
          </xdr:cNvPr>
          <xdr:cNvSpPr/>
        </xdr:nvSpPr>
        <xdr:spPr>
          <a:xfrm>
            <a:off x="574649" y="1714954"/>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1</xdr:col>
      <xdr:colOff>666750</xdr:colOff>
      <xdr:row>12</xdr:row>
      <xdr:rowOff>47625</xdr:rowOff>
    </xdr:from>
    <xdr:to>
      <xdr:col>5</xdr:col>
      <xdr:colOff>514350</xdr:colOff>
      <xdr:row>18</xdr:row>
      <xdr:rowOff>180975</xdr:rowOff>
    </xdr:to>
    <xdr:pic>
      <xdr:nvPicPr>
        <xdr:cNvPr id="20" name="Grafik 19">
          <a:extLst>
            <a:ext uri="{FF2B5EF4-FFF2-40B4-BE49-F238E27FC236}">
              <a16:creationId xmlns:a16="http://schemas.microsoft.com/office/drawing/2014/main" id="{00000000-0008-0000-0300-000014000000}"/>
            </a:ext>
          </a:extLst>
        </xdr:cNvPr>
        <xdr:cNvPicPr>
          <a:picLocks noChangeAspect="1"/>
        </xdr:cNvPicPr>
      </xdr:nvPicPr>
      <xdr:blipFill rotWithShape="1">
        <a:blip xmlns:r="http://schemas.openxmlformats.org/officeDocument/2006/relationships" r:embed="rId2"/>
        <a:srcRect l="44353" t="3981" r="47729" b="83610"/>
        <a:stretch/>
      </xdr:blipFill>
      <xdr:spPr>
        <a:xfrm>
          <a:off x="1428750" y="2333625"/>
          <a:ext cx="2895600" cy="1276350"/>
        </a:xfrm>
        <a:prstGeom prst="rect">
          <a:avLst/>
        </a:prstGeom>
      </xdr:spPr>
    </xdr:pic>
    <xdr:clientData/>
  </xdr:twoCellAnchor>
  <xdr:absoluteAnchor>
    <xdr:pos x="819150" y="4600575"/>
    <xdr:ext cx="1494000" cy="335449"/>
    <xdr:sp macro="" textlink="">
      <xdr:nvSpPr>
        <xdr:cNvPr id="13" name="ZurückSchaltfläche" descr="Zurück zum vorherigen Blatt">
          <a:hlinkClick xmlns:r="http://schemas.openxmlformats.org/officeDocument/2006/relationships" r:id="rId3" tooltip="Klicken Sie hier, um zum vorhergehenden Blatt zurückzukehren"/>
          <a:extLst>
            <a:ext uri="{FF2B5EF4-FFF2-40B4-BE49-F238E27FC236}">
              <a16:creationId xmlns:a16="http://schemas.microsoft.com/office/drawing/2014/main" id="{00000000-0008-0000-0300-00000D000000}"/>
            </a:ext>
          </a:extLst>
        </xdr:cNvPr>
        <xdr:cNvSpPr/>
      </xdr:nvSpPr>
      <xdr:spPr>
        <a:xfrm flipH="1">
          <a:off x="819150" y="46005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118698</xdr:rowOff>
    </xdr:from>
    <xdr:to>
      <xdr:col>7</xdr:col>
      <xdr:colOff>476250</xdr:colOff>
      <xdr:row>28</xdr:row>
      <xdr:rowOff>57150</xdr:rowOff>
    </xdr:to>
    <xdr:grpSp>
      <xdr:nvGrpSpPr>
        <xdr:cNvPr id="2" name="Mühelos sortieren und filtern" descr="Sort and filter with ease&#10;Let's say you want the departments in alphabetical order. Click in the Department column, and then click Home &gt; Sort &amp; Filter &gt; Sort A to Z. &#10;Sort December's amounts from largest to smallest. Click any cell in the Dec column, and then click Home &gt; Sort &amp; Filter &gt; Sort Largest to Smallest. &#10;Now you'll filter the data so that only the Bakery rows appear. Press CTRL+A to select all of the cells, and then click Home &gt; Sort &amp; Filter &gt; Filter. &#10;Filter buttons appear on the top row. On the Department cell, click the filter button        and then click to clear the Select All checkbox. Then, click to select Bakery.&#10;Click OK and only the Bakery rows appear. Now clear the filter by clicking the filter button       for Department and then click Clear filter...&#10;Dive down for more detail &#10;Next step">
          <a:extLst>
            <a:ext uri="{FF2B5EF4-FFF2-40B4-BE49-F238E27FC236}">
              <a16:creationId xmlns:a16="http://schemas.microsoft.com/office/drawing/2014/main" id="{00000000-0008-0000-0400-000002000000}"/>
            </a:ext>
          </a:extLst>
        </xdr:cNvPr>
        <xdr:cNvGrpSpPr/>
      </xdr:nvGrpSpPr>
      <xdr:grpSpPr>
        <a:xfrm>
          <a:off x="114300" y="118698"/>
          <a:ext cx="5909310" cy="5059092"/>
          <a:chOff x="447675" y="385398"/>
          <a:chExt cx="5695950" cy="5272452"/>
        </a:xfrm>
      </xdr:grpSpPr>
      <xdr:sp macro="" textlink="">
        <xdr:nvSpPr>
          <xdr:cNvPr id="3" name="Rechteck 2" descr="Hintergrund">
            <a:extLst>
              <a:ext uri="{FF2B5EF4-FFF2-40B4-BE49-F238E27FC236}">
                <a16:creationId xmlns:a16="http://schemas.microsoft.com/office/drawing/2014/main" id="{00000000-0008-0000-0400-000003000000}"/>
              </a:ext>
            </a:extLst>
          </xdr:cNvPr>
          <xdr:cNvSpPr/>
        </xdr:nvSpPr>
        <xdr:spPr>
          <a:xfrm>
            <a:off x="447675" y="409575"/>
            <a:ext cx="5695950" cy="52482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Schritt" descr="Mühelos sortieren und filtern">
            <a:extLst>
              <a:ext uri="{FF2B5EF4-FFF2-40B4-BE49-F238E27FC236}">
                <a16:creationId xmlns:a16="http://schemas.microsoft.com/office/drawing/2014/main" id="{00000000-0008-0000-0400-000004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Diagramme</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5" name="Gerader Verbinder 4" descr="Dekorative Linie">
            <a:extLst>
              <a:ext uri="{FF2B5EF4-FFF2-40B4-BE49-F238E27FC236}">
                <a16:creationId xmlns:a16="http://schemas.microsoft.com/office/drawing/2014/main" id="{00000000-0008-0000-0400-000005000000}"/>
              </a:ext>
            </a:extLst>
          </xdr:cNvPr>
          <xdr:cNvCxnSpPr>
            <a:cxnSpLocks/>
          </xdr:cNvCxnSpPr>
        </xdr:nvCxnSpPr>
        <xdr:spPr>
          <a:xfrm>
            <a:off x="568299" y="89281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 name="Gerader Verbinder 5" descr="Dekorative Linie">
            <a:extLst>
              <a:ext uri="{FF2B5EF4-FFF2-40B4-BE49-F238E27FC236}">
                <a16:creationId xmlns:a16="http://schemas.microsoft.com/office/drawing/2014/main" id="{00000000-0008-0000-0400-000006000000}"/>
              </a:ext>
            </a:extLst>
          </xdr:cNvPr>
          <xdr:cNvCxnSpPr>
            <a:cxnSpLocks/>
          </xdr:cNvCxnSpPr>
        </xdr:nvCxnSpPr>
        <xdr:spPr>
          <a:xfrm>
            <a:off x="568299" y="4505325"/>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Schaltfläche &quot;Weiter&quot;" descr="Schaltfläche „Nächster Schritt“ mit Link zum nächsten Blatt">
            <a:hlinkClick xmlns:r="http://schemas.openxmlformats.org/officeDocument/2006/relationships" r:id="rId1" tooltip="Auswählen, um zum nächsten Schritt zu wechseln"/>
            <a:extLst>
              <a:ext uri="{FF2B5EF4-FFF2-40B4-BE49-F238E27FC236}">
                <a16:creationId xmlns:a16="http://schemas.microsoft.com/office/drawing/2014/main" id="{00000000-0008-0000-0400-000007000000}"/>
              </a:ext>
            </a:extLst>
          </xdr:cNvPr>
          <xdr:cNvSpPr/>
        </xdr:nvSpPr>
        <xdr:spPr>
          <a:xfrm>
            <a:off x="4267200" y="4766432"/>
            <a:ext cx="1476375" cy="348492"/>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sp macro="" textlink="">
        <xdr:nvSpPr>
          <xdr:cNvPr id="8" name="Schritt" descr="Einmal angenommen, Sie möchten die Abteilungen in alphabetischer Reihenfolge anzeigen. Klicken Sie auf die Spalte &quot;Abteilung&quot;, und klicken Sie dann auf &quot;Start&quot; &gt; &quot;Sortieren und Filtern&quot; &gt; &quot;Von A bis Z sortieren&quot;.">
            <a:extLst>
              <a:ext uri="{FF2B5EF4-FFF2-40B4-BE49-F238E27FC236}">
                <a16:creationId xmlns:a16="http://schemas.microsoft.com/office/drawing/2014/main" id="{00000000-0008-0000-0400-000008000000}"/>
              </a:ext>
            </a:extLst>
          </xdr:cNvPr>
          <xdr:cNvSpPr txBox="1"/>
        </xdr:nvSpPr>
        <xdr:spPr>
          <a:xfrm>
            <a:off x="972158" y="1033351"/>
            <a:ext cx="4809516" cy="1033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Um ein Diagramm</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zu erstellen, benötigen Sie zunächst Daten, also die Werte, die grafisch dargestellt werden sollen. Markieren Sie hierfür zunächst die Zellen, die für das Diagramm relevant sind. Bei unserem Beispiel sind das die Zellen J4 bis K8.  Wechseln Sie anschließend zur Registerkarte </a:t>
            </a:r>
            <a:r>
              <a:rPr lang="de"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"Einfügen"</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9" name="Ellipse 8" descr="1">
            <a:extLst>
              <a:ext uri="{FF2B5EF4-FFF2-40B4-BE49-F238E27FC236}">
                <a16:creationId xmlns:a16="http://schemas.microsoft.com/office/drawing/2014/main" id="{00000000-0008-0000-0400-000009000000}"/>
              </a:ext>
            </a:extLst>
          </xdr:cNvPr>
          <xdr:cNvSpPr/>
        </xdr:nvSpPr>
        <xdr:spPr>
          <a:xfrm>
            <a:off x="565124" y="1038478"/>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sp macro="" textlink="">
        <xdr:nvSpPr>
          <xdr:cNvPr id="10" name="Schritt" descr="Sortieren Sie die Beträge aus Dezember vom größten bis zum kleinsten. Klicken Sie auf eine beliebige Zelle in der Spalte &quot;Dez&quot;, und klicken Sie dann auf &quot;Start&quot; &gt; &quot;Sortieren und Filtern&quot; &gt; &quot;Nach Größe sortieren (absteigend)&quot;.">
            <a:extLst>
              <a:ext uri="{FF2B5EF4-FFF2-40B4-BE49-F238E27FC236}">
                <a16:creationId xmlns:a16="http://schemas.microsoft.com/office/drawing/2014/main" id="{00000000-0008-0000-0400-00000A000000}"/>
              </a:ext>
            </a:extLst>
          </xdr:cNvPr>
          <xdr:cNvSpPr txBox="1"/>
        </xdr:nvSpPr>
        <xdr:spPr>
          <a:xfrm>
            <a:off x="953107" y="2348002"/>
            <a:ext cx="4876193" cy="1119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Dort finden Sie die Kategorie </a:t>
            </a:r>
            <a:r>
              <a:rPr lang="de"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"Diagramme"</a:t>
            </a:r>
            <a:r>
              <a:rPr lang="de"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Jetzt können Sie den gewünschten</a:t>
            </a:r>
            <a:r>
              <a:rPr lang="de"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Diagrammtyp auswählen. Wählen Sie für dieses Beispiel den Typ "Säulendiagramm".</a:t>
            </a:r>
            <a:endParaRPr lang="de"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 name="Ellipse 10" descr="2">
            <a:extLst>
              <a:ext uri="{FF2B5EF4-FFF2-40B4-BE49-F238E27FC236}">
                <a16:creationId xmlns:a16="http://schemas.microsoft.com/office/drawing/2014/main" id="{00000000-0008-0000-0400-00000B000000}"/>
              </a:ext>
            </a:extLst>
          </xdr:cNvPr>
          <xdr:cNvSpPr/>
        </xdr:nvSpPr>
        <xdr:spPr>
          <a:xfrm>
            <a:off x="574649" y="2410279"/>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absoluteAnchor>
    <xdr:pos x="542925" y="4495800"/>
    <xdr:ext cx="1494000" cy="371475"/>
    <xdr:sp macro="" textlink="">
      <xdr:nvSpPr>
        <xdr:cNvPr id="13" name="ZurückSchaltfläche" descr="Zurück zum vorherigen Blatt">
          <a:hlinkClick xmlns:r="http://schemas.openxmlformats.org/officeDocument/2006/relationships" r:id="rId2" tooltip="Klicken Sie hier, um zum vorhergehenden Blatt zurückzukehren"/>
          <a:extLst>
            <a:ext uri="{FF2B5EF4-FFF2-40B4-BE49-F238E27FC236}">
              <a16:creationId xmlns:a16="http://schemas.microsoft.com/office/drawing/2014/main" id="{00000000-0008-0000-0400-00000D000000}"/>
            </a:ext>
          </a:extLst>
        </xdr:cNvPr>
        <xdr:cNvSpPr/>
      </xdr:nvSpPr>
      <xdr:spPr>
        <a:xfrm flipH="1">
          <a:off x="542925" y="4495800"/>
          <a:ext cx="1494000" cy="371475"/>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wsDr>
</file>

<file path=xl/drawings/drawing6.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447675</xdr:colOff>
      <xdr:row>24</xdr:row>
      <xdr:rowOff>123825</xdr:rowOff>
    </xdr:to>
    <xdr:grpSp>
      <xdr:nvGrpSpPr>
        <xdr:cNvPr id="50" name="Gruppe 49" descr="EXTRA CREDIT&#10;Try adding another SUMIF formula here, but add amounts that are less than 100. The result should be 160&#10;">
          <a:extLst>
            <a:ext uri="{FF2B5EF4-FFF2-40B4-BE49-F238E27FC236}">
              <a16:creationId xmlns:a16="http://schemas.microsoft.com/office/drawing/2014/main" id="{00000000-0008-0000-0500-000032000000}"/>
            </a:ext>
          </a:extLst>
        </xdr:cNvPr>
        <xdr:cNvGrpSpPr/>
      </xdr:nvGrpSpPr>
      <xdr:grpSpPr>
        <a:xfrm>
          <a:off x="9277352" y="3438525"/>
          <a:ext cx="3164203" cy="1828800"/>
          <a:chOff x="9048750" y="3743325"/>
          <a:chExt cx="2909468" cy="1828800"/>
        </a:xfrm>
      </xdr:grpSpPr>
      <xdr:sp macro="" textlink="">
        <xdr:nvSpPr>
          <xdr:cNvPr id="51" name="Schritt" descr="EXTRA CREDIT&#10;Try adding your own AVERAGE or COUNT function here by typing it by hand. If you look closely, you'll see Excel's intellisense try to help you.&#10;">
            <a:extLst>
              <a:ext uri="{FF2B5EF4-FFF2-40B4-BE49-F238E27FC236}">
                <a16:creationId xmlns:a16="http://schemas.microsoft.com/office/drawing/2014/main" id="{00000000-0008-0000-0500-000033000000}"/>
              </a:ext>
            </a:extLst>
          </xdr:cNvPr>
          <xdr:cNvSpPr txBox="1"/>
        </xdr:nvSpPr>
        <xdr:spPr>
          <a:xfrm>
            <a:off x="9648642" y="3905249"/>
            <a:ext cx="2309576" cy="1666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panose="020B0502040204020203" pitchFamily="34" charset="0"/>
              </a:rPr>
              <a:t>BONUSAUFGABE</a:t>
            </a:r>
          </a:p>
          <a:p>
            <a:pPr lvl="0" rtl="0">
              <a:defRPr/>
            </a:pPr>
            <a:r>
              <a:rPr lang="de" sz="1100"/>
              <a:t>Versuchen Sie, hier </a:t>
            </a:r>
            <a:r>
              <a:rPr lang="de" sz="1100" b="1"/>
              <a:t>MEDIAN </a:t>
            </a:r>
            <a:r>
              <a:rPr lang="de" sz="1100" b="0"/>
              <a:t>oder </a:t>
            </a:r>
            <a:r>
              <a:rPr lang="de" sz="1100" b="1"/>
              <a:t>MODUS</a:t>
            </a:r>
            <a:r>
              <a:rPr lang="de" sz="1100" b="0"/>
              <a:t> zu verwenden.</a:t>
            </a:r>
            <a:r>
              <a:rPr lang="de" sz="1100" b="0" baseline="0"/>
              <a:t> </a:t>
            </a:r>
          </a:p>
          <a:p>
            <a:pPr lvl="0" rtl="0">
              <a:defRPr/>
            </a:pPr>
            <a:endParaRPr lang="en-US" sz="1100" baseline="0"/>
          </a:p>
          <a:p>
            <a:pPr lvl="0" rtl="0">
              <a:defRPr/>
            </a:pPr>
            <a:r>
              <a:rPr lang="de" sz="1100" b="0" baseline="0"/>
              <a:t>Geben Sie</a:t>
            </a:r>
            <a:r>
              <a:rPr lang="de" sz="1100" b="1" baseline="0"/>
              <a:t> =MEDIAN(G10:G14) </a:t>
            </a:r>
            <a:r>
              <a:rPr lang="de" sz="1100" b="0" baseline="0"/>
              <a:t>ein und Sie</a:t>
            </a:r>
            <a:r>
              <a:rPr lang="de" sz="1100" baseline="0"/>
              <a:t> erhalten Sie den Wert in der Mitte der Datengruppe, während </a:t>
            </a:r>
          </a:p>
          <a:p>
            <a:pPr lvl="0" rtl="0">
              <a:defRPr/>
            </a:pPr>
            <a:r>
              <a:rPr lang="de" sz="1100" b="1" baseline="0"/>
              <a:t>=MODUS(G10:G14)</a:t>
            </a:r>
            <a:r>
              <a:rPr lang="de" sz="1100" baseline="0"/>
              <a:t> den Wert zurückgibt, der am häufigsten auftritt.</a:t>
            </a:r>
            <a:endParaRPr lang="en-US" sz="1100"/>
          </a:p>
        </xdr:txBody>
      </xdr:sp>
      <xdr:pic>
        <xdr:nvPicPr>
          <xdr:cNvPr id="52" name="Bonusaufgabenband" descr="Dekoratives Band">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Bonusaufgabenpfeil" descr="Pfeil">
            <a:extLst>
              <a:ext uri="{FF2B5EF4-FFF2-40B4-BE49-F238E27FC236}">
                <a16:creationId xmlns:a16="http://schemas.microsoft.com/office/drawing/2014/main" id="{00000000-0008-0000-0500-000035000000}"/>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ZurückSchaltfläche" descr="Zurück zum vorherigen Blatt">
          <a:hlinkClick xmlns:r="http://schemas.openxmlformats.org/officeDocument/2006/relationships" r:id="rId3" tooltip="Klicken Sie hier, um zum vorhergehenden Blatt zurückzukehren"/>
          <a:extLst>
            <a:ext uri="{FF2B5EF4-FFF2-40B4-BE49-F238E27FC236}">
              <a16:creationId xmlns:a16="http://schemas.microsoft.com/office/drawing/2014/main" id="{00000000-0008-0000-0500-00003A000000}"/>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Zurück</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WeiterSchaltfläche" descr="Vorwärts zum nächsten Blatt wechseln">
          <a:hlinkClick xmlns:r="http://schemas.openxmlformats.org/officeDocument/2006/relationships" r:id="rId4" tooltip="Klicken Sie hier, um zum nächsten Arbeitsblatt zu wechseln"/>
          <a:extLst>
            <a:ext uri="{FF2B5EF4-FFF2-40B4-BE49-F238E27FC236}">
              <a16:creationId xmlns:a16="http://schemas.microsoft.com/office/drawing/2014/main" id="{00000000-0008-0000-0500-00003B000000}"/>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rgbClr val="0B744D"/>
              </a:solidFill>
              <a:latin typeface="Segoe UI" pitchFamily="34" charset="0"/>
              <a:ea typeface="Segoe UI" pitchFamily="34" charset="0"/>
              <a:cs typeface="Segoe UI" pitchFamily="34" charset="0"/>
            </a:rPr>
            <a:t>Weiter</a:t>
          </a:r>
        </a:p>
      </xdr:txBody>
    </xdr:sp>
    <xdr:clientData/>
  </xdr:twoCellAnchor>
  <xdr:twoCellAnchor>
    <xdr:from>
      <xdr:col>0</xdr:col>
      <xdr:colOff>333375</xdr:colOff>
      <xdr:row>0</xdr:row>
      <xdr:rowOff>352424</xdr:rowOff>
    </xdr:from>
    <xdr:to>
      <xdr:col>1</xdr:col>
      <xdr:colOff>5162550</xdr:colOff>
      <xdr:row>17</xdr:row>
      <xdr:rowOff>95249</xdr:rowOff>
    </xdr:to>
    <xdr:grpSp>
      <xdr:nvGrpSpPr>
        <xdr:cNvPr id="2" name="Gruppe 1">
          <a:extLst>
            <a:ext uri="{FF2B5EF4-FFF2-40B4-BE49-F238E27FC236}">
              <a16:creationId xmlns:a16="http://schemas.microsoft.com/office/drawing/2014/main" id="{00000000-0008-0000-0500-000002000000}"/>
            </a:ext>
          </a:extLst>
        </xdr:cNvPr>
        <xdr:cNvGrpSpPr/>
      </xdr:nvGrpSpPr>
      <xdr:grpSpPr>
        <a:xfrm>
          <a:off x="333375" y="352424"/>
          <a:ext cx="5697855" cy="3552825"/>
          <a:chOff x="333375" y="352424"/>
          <a:chExt cx="5676900" cy="3552825"/>
        </a:xfrm>
      </xdr:grpSpPr>
      <xdr:sp macro="" textlink="">
        <xdr:nvSpPr>
          <xdr:cNvPr id="54" name="Hintergrund" descr="Hintergrund">
            <a:extLst>
              <a:ext uri="{FF2B5EF4-FFF2-40B4-BE49-F238E27FC236}">
                <a16:creationId xmlns:a16="http://schemas.microsoft.com/office/drawing/2014/main" id="{00000000-0008-0000-0500-000036000000}"/>
              </a:ext>
            </a:extLst>
          </xdr:cNvPr>
          <xdr:cNvSpPr/>
        </xdr:nvSpPr>
        <xdr:spPr>
          <a:xfrm>
            <a:off x="333375" y="352424"/>
            <a:ext cx="5676900" cy="35528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Linie unten" descr="Dekorative Linie">
            <a:extLst>
              <a:ext uri="{FF2B5EF4-FFF2-40B4-BE49-F238E27FC236}">
                <a16:creationId xmlns:a16="http://schemas.microsoft.com/office/drawing/2014/main" id="{00000000-0008-0000-0500-000037000000}"/>
              </a:ext>
            </a:extLst>
          </xdr:cNvPr>
          <xdr:cNvCxnSpPr>
            <a:cxnSpLocks/>
          </xdr:cNvCxnSpPr>
        </xdr:nvCxnSpPr>
        <xdr:spPr>
          <a:xfrm>
            <a:off x="561975" y="872785"/>
            <a:ext cx="5195940"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chritt" descr="Funktionen MITTELWERT und ANZAHL">
            <a:extLst>
              <a:ext uri="{FF2B5EF4-FFF2-40B4-BE49-F238E27FC236}">
                <a16:creationId xmlns:a16="http://schemas.microsoft.com/office/drawing/2014/main" id="{00000000-0008-0000-0500-000038000000}"/>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1200">
                <a:solidFill>
                  <a:srgbClr val="3B3838"/>
                </a:solidFill>
                <a:effectLst/>
                <a:latin typeface="Segoe UI Light" panose="020B0502040204020203" pitchFamily="34" charset="0"/>
                <a:ea typeface="+mn-ea"/>
                <a:cs typeface="Segoe UI Light" panose="020B0502040204020203" pitchFamily="34" charset="0"/>
              </a:rPr>
              <a:t>MITTELWERT-Funktion</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sp macro="" textlink="">
        <xdr:nvSpPr>
          <xdr:cNvPr id="60" name="Einführung &quot;Zahlen hinzufügen&quot;"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00000000-0008-0000-0500-00003C000000}"/>
              </a:ext>
            </a:extLst>
          </xdr:cNvPr>
          <xdr:cNvSpPr txBox="1"/>
        </xdr:nvSpPr>
        <xdr:spPr>
          <a:xfrm>
            <a:off x="552450" y="895348"/>
            <a:ext cx="5300938"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Verwenden Sie die </a:t>
            </a:r>
            <a:r>
              <a:rPr lang="de" sz="1100" b="1" kern="1200">
                <a:solidFill>
                  <a:schemeClr val="tx1">
                    <a:lumMod val="75000"/>
                    <a:lumOff val="25000"/>
                  </a:schemeClr>
                </a:solidFill>
                <a:latin typeface="Segoe UI" panose="020B0502040204020203" pitchFamily="34" charset="0"/>
                <a:ea typeface="+mn-ea"/>
                <a:cs typeface="Segoe UI" panose="020B0502040204020203" pitchFamily="34" charset="0"/>
              </a:rPr>
              <a:t>MITTELWERT</a:t>
            </a: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-Funktion, um den Mittelwert von Zahlen in einem Zellbereich zu ermitteln.</a:t>
            </a:r>
          </a:p>
        </xdr:txBody>
      </xdr:sp>
      <xdr:cxnSp macro="">
        <xdr:nvCxnSpPr>
          <xdr:cNvPr id="74" name="Gerader Verbinder 73" descr="Dekorative Linie">
            <a:extLst>
              <a:ext uri="{FF2B5EF4-FFF2-40B4-BE49-F238E27FC236}">
                <a16:creationId xmlns:a16="http://schemas.microsoft.com/office/drawing/2014/main" id="{00000000-0008-0000-0500-00004A000000}"/>
              </a:ext>
            </a:extLst>
          </xdr:cNvPr>
          <xdr:cNvCxnSpPr>
            <a:cxnSpLocks/>
          </xdr:cNvCxnSpPr>
        </xdr:nvCxnSpPr>
        <xdr:spPr>
          <a:xfrm>
            <a:off x="561975" y="3190875"/>
            <a:ext cx="5216849"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nvGrpSpPr>
          <xdr:cNvPr id="75" name="Grp_Schritt">
            <a:extLst>
              <a:ext uri="{FF2B5EF4-FFF2-40B4-BE49-F238E27FC236}">
                <a16:creationId xmlns:a16="http://schemas.microsoft.com/office/drawing/2014/main" id="{00000000-0008-0000-0500-00004B000000}"/>
              </a:ext>
            </a:extLst>
          </xdr:cNvPr>
          <xdr:cNvGrpSpPr/>
        </xdr:nvGrpSpPr>
        <xdr:grpSpPr>
          <a:xfrm>
            <a:off x="542930" y="1365705"/>
            <a:ext cx="5236919" cy="551293"/>
            <a:chOff x="263059" y="1891818"/>
            <a:chExt cx="5245171" cy="561382"/>
          </a:xfrm>
        </xdr:grpSpPr>
        <xdr:sp macro="" textlink="">
          <xdr:nvSpPr>
            <xdr:cNvPr id="76" name="Schritt" descr="Klicken Sie in Zelle D7, und verwenden Sie dann den AutoSumme-Assistenten, um eine MITTELWERT-Funktion hinzuzufügen.&#10;">
              <a:extLst>
                <a:ext uri="{FF2B5EF4-FFF2-40B4-BE49-F238E27FC236}">
                  <a16:creationId xmlns:a16="http://schemas.microsoft.com/office/drawing/2014/main" id="{00000000-0008-0000-0500-00004C000000}"/>
                </a:ext>
              </a:extLst>
            </xdr:cNvPr>
            <xdr:cNvSpPr txBox="1"/>
          </xdr:nvSpPr>
          <xdr:spPr>
            <a:xfrm>
              <a:off x="698714" y="1891818"/>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Zelle D7 aus, und verwenden Sie dann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um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hinzuzufügen.</a:t>
              </a:r>
            </a:p>
          </xdr:txBody>
        </xdr:sp>
        <xdr:sp macro="" textlink="">
          <xdr:nvSpPr>
            <xdr:cNvPr id="77" name="1" descr="1">
              <a:extLst>
                <a:ext uri="{FF2B5EF4-FFF2-40B4-BE49-F238E27FC236}">
                  <a16:creationId xmlns:a16="http://schemas.microsoft.com/office/drawing/2014/main" id="{00000000-0008-0000-0500-00004D000000}"/>
                </a:ext>
              </a:extLst>
            </xdr:cNvPr>
            <xdr:cNvSpPr/>
          </xdr:nvSpPr>
          <xdr:spPr>
            <a:xfrm>
              <a:off x="263059" y="1917221"/>
              <a:ext cx="371587" cy="371586"/>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78" name="Grp_Schritt">
            <a:extLst>
              <a:ext uri="{FF2B5EF4-FFF2-40B4-BE49-F238E27FC236}">
                <a16:creationId xmlns:a16="http://schemas.microsoft.com/office/drawing/2014/main" id="{00000000-0008-0000-0500-00004E000000}"/>
              </a:ext>
            </a:extLst>
          </xdr:cNvPr>
          <xdr:cNvGrpSpPr/>
        </xdr:nvGrpSpPr>
        <xdr:grpSpPr>
          <a:xfrm>
            <a:off x="533405" y="1947872"/>
            <a:ext cx="5246444" cy="554931"/>
            <a:chOff x="145889" y="1168224"/>
            <a:chExt cx="5254711" cy="565087"/>
          </a:xfrm>
        </xdr:grpSpPr>
        <xdr:sp macro="" textlink="">
          <xdr:nvSpPr>
            <xdr:cNvPr id="79" name="Schritt" descr="Klicken Sie jetzt auf Zelle G7, und geben Sie manuell eine ANZAHL-Funktion ein, indem Sie &quot;=ANZAHL(D3:D6)&quot; eingeben.&#10;">
              <a:extLst>
                <a:ext uri="{FF2B5EF4-FFF2-40B4-BE49-F238E27FC236}">
                  <a16:creationId xmlns:a16="http://schemas.microsoft.com/office/drawing/2014/main" id="{00000000-0008-0000-0500-00004F000000}"/>
                </a:ext>
              </a:extLst>
            </xdr:cNvPr>
            <xdr:cNvSpPr txBox="1"/>
          </xdr:nvSpPr>
          <xdr:spPr>
            <a:xfrm>
              <a:off x="591084" y="117192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jetzt Zelle G7 aus, und geben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=MITTELWERT(G3:G6)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00000000-0008-0000-0500-000050000000}"/>
                </a:ext>
              </a:extLst>
            </xdr:cNvPr>
            <xdr:cNvSpPr/>
          </xdr:nvSpPr>
          <xdr:spPr>
            <a:xfrm>
              <a:off x="145889" y="1168224"/>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81" name="Grp_Schritt">
            <a:extLst>
              <a:ext uri="{FF2B5EF4-FFF2-40B4-BE49-F238E27FC236}">
                <a16:creationId xmlns:a16="http://schemas.microsoft.com/office/drawing/2014/main" id="{00000000-0008-0000-0500-000051000000}"/>
              </a:ext>
            </a:extLst>
          </xdr:cNvPr>
          <xdr:cNvGrpSpPr/>
        </xdr:nvGrpSpPr>
        <xdr:grpSpPr>
          <a:xfrm>
            <a:off x="533400" y="2513687"/>
            <a:ext cx="5293285" cy="554249"/>
            <a:chOff x="146717" y="1123016"/>
            <a:chExt cx="5250416" cy="561387"/>
          </a:xfrm>
        </xdr:grpSpPr>
        <xdr:sp macro="" textlink="">
          <xdr:nvSpPr>
            <xdr:cNvPr id="82" name="Schritt" descr="In Zelle D15 können Sie entweder den AutoSumme-Assistenten verwenden oder von Hand tippen, um eine MITTELWERT- oder ANZAHL-Funktion einzugeben. &#10;">
              <a:extLst>
                <a:ext uri="{FF2B5EF4-FFF2-40B4-BE49-F238E27FC236}">
                  <a16:creationId xmlns:a16="http://schemas.microsoft.com/office/drawing/2014/main" id="{00000000-0008-0000-0500-000052000000}"/>
                </a:ext>
              </a:extLst>
            </xdr:cNvPr>
            <xdr:cNvSpPr txBox="1"/>
          </xdr:nvSpPr>
          <xdr:spPr>
            <a:xfrm>
              <a:off x="587617" y="112301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Zelle D15 können Sie entweder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AutoSumme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verwenden oder eine weitere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MITTELWERT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eingeben. </a:t>
              </a:r>
            </a:p>
          </xdr:txBody>
        </xdr:sp>
        <xdr:sp macro="" textlink="">
          <xdr:nvSpPr>
            <xdr:cNvPr id="83" name="1" descr="1">
              <a:extLst>
                <a:ext uri="{FF2B5EF4-FFF2-40B4-BE49-F238E27FC236}">
                  <a16:creationId xmlns:a16="http://schemas.microsoft.com/office/drawing/2014/main" id="{00000000-0008-0000-0500-000053000000}"/>
                </a:ext>
              </a:extLst>
            </xdr:cNvPr>
            <xdr:cNvSpPr/>
          </xdr:nvSpPr>
          <xdr:spPr>
            <a:xfrm>
              <a:off x="146717" y="1167346"/>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352800"/>
    <xdr:ext cx="1494000" cy="335449"/>
    <xdr:sp macro="" textlink="">
      <xdr:nvSpPr>
        <xdr:cNvPr id="40" name="ZurückSchaltfläche" descr="Zurück zum vorherigen Blatt">
          <a:hlinkClick xmlns:r="http://schemas.openxmlformats.org/officeDocument/2006/relationships" r:id="rId5" tooltip="Klicken Sie hier, um zum vorhergehenden Blatt zurückzukehren"/>
          <a:extLst>
            <a:ext uri="{FF2B5EF4-FFF2-40B4-BE49-F238E27FC236}">
              <a16:creationId xmlns:a16="http://schemas.microsoft.com/office/drawing/2014/main" id="{00000000-0008-0000-0500-000028000000}"/>
            </a:ext>
          </a:extLst>
        </xdr:cNvPr>
        <xdr:cNvSpPr/>
      </xdr:nvSpPr>
      <xdr:spPr>
        <a:xfrm flipH="1">
          <a:off x="571500" y="33528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absoluteAnchor>
    <xdr:pos x="4265661" y="3352800"/>
    <xdr:ext cx="1494000" cy="335449"/>
    <xdr:sp macro="" textlink="">
      <xdr:nvSpPr>
        <xdr:cNvPr id="41" name="WeiterSchaltfläche" descr="Vorwärts zum nächsten Blatt wechseln">
          <a:hlinkClick xmlns:r="http://schemas.openxmlformats.org/officeDocument/2006/relationships" r:id="rId4" tooltip="Klicken Sie hier, um zum nächsten Blatt zu wechseln"/>
          <a:extLst>
            <a:ext uri="{FF2B5EF4-FFF2-40B4-BE49-F238E27FC236}">
              <a16:creationId xmlns:a16="http://schemas.microsoft.com/office/drawing/2014/main" id="{00000000-0008-0000-0500-000029000000}"/>
            </a:ext>
          </a:extLst>
        </xdr:cNvPr>
        <xdr:cNvSpPr/>
      </xdr:nvSpPr>
      <xdr:spPr>
        <a:xfrm>
          <a:off x="4265661" y="33528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absoluteAnchor>
  <xdr:twoCellAnchor editAs="absolute">
    <xdr:from>
      <xdr:col>7</xdr:col>
      <xdr:colOff>19050</xdr:colOff>
      <xdr:row>1</xdr:row>
      <xdr:rowOff>114300</xdr:rowOff>
    </xdr:from>
    <xdr:to>
      <xdr:col>11</xdr:col>
      <xdr:colOff>219066</xdr:colOff>
      <xdr:row>9</xdr:row>
      <xdr:rowOff>1</xdr:rowOff>
    </xdr:to>
    <xdr:grpSp>
      <xdr:nvGrpSpPr>
        <xdr:cNvPr id="42" name="SEHEN SIE SICH DAS AN" descr="SEHEN SIE SICH DAS AN&#10;&#10;">
          <a:extLst>
            <a:ext uri="{FF2B5EF4-FFF2-40B4-BE49-F238E27FC236}">
              <a16:creationId xmlns:a16="http://schemas.microsoft.com/office/drawing/2014/main" id="{00000000-0008-0000-0500-00002A000000}"/>
            </a:ext>
          </a:extLst>
        </xdr:cNvPr>
        <xdr:cNvGrpSpPr/>
      </xdr:nvGrpSpPr>
      <xdr:grpSpPr>
        <a:xfrm>
          <a:off x="10793730" y="876300"/>
          <a:ext cx="2638416" cy="1409701"/>
          <a:chOff x="7539454" y="7993902"/>
          <a:chExt cx="2562091" cy="1409701"/>
        </a:xfrm>
      </xdr:grpSpPr>
      <xdr:grpSp>
        <xdr:nvGrpSpPr>
          <xdr:cNvPr id="43" name="Klammerlinien">
            <a:extLst>
              <a:ext uri="{FF2B5EF4-FFF2-40B4-BE49-F238E27FC236}">
                <a16:creationId xmlns:a16="http://schemas.microsoft.com/office/drawing/2014/main" id="{00000000-0008-0000-0500-00002B000000}"/>
              </a:ext>
            </a:extLst>
          </xdr:cNvPr>
          <xdr:cNvGrpSpPr/>
        </xdr:nvGrpSpPr>
        <xdr:grpSpPr>
          <a:xfrm rot="599914">
            <a:off x="7539454" y="8145377"/>
            <a:ext cx="293814" cy="698211"/>
            <a:chOff x="9871108" y="1184220"/>
            <a:chExt cx="273326" cy="789155"/>
          </a:xfrm>
        </xdr:grpSpPr>
        <xdr:sp macro="" textlink="">
          <xdr:nvSpPr>
            <xdr:cNvPr id="46" name="Weitere Klammerlinie" descr="Klammerlinie">
              <a:extLst>
                <a:ext uri="{FF2B5EF4-FFF2-40B4-BE49-F238E27FC236}">
                  <a16:creationId xmlns:a16="http://schemas.microsoft.com/office/drawing/2014/main" id="{00000000-0008-0000-0500-00002E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Klammerlinie" descr="Klammerlinie&#10;">
              <a:extLst>
                <a:ext uri="{FF2B5EF4-FFF2-40B4-BE49-F238E27FC236}">
                  <a16:creationId xmlns:a16="http://schemas.microsoft.com/office/drawing/2014/main" id="{00000000-0008-0000-0500-00002F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Sterne" descr="Sterne">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830674" y="8038700"/>
            <a:ext cx="388098" cy="337815"/>
          </a:xfrm>
          <a:prstGeom prst="rect">
            <a:avLst/>
          </a:prstGeom>
        </xdr:spPr>
      </xdr:pic>
      <xdr:sp macro="" textlink="">
        <xdr:nvSpPr>
          <xdr:cNvPr id="45" name="Anweisungen" descr="CHECK THIS OUT&#10;Select any range of numbers, then look in the Status Bar for an instant Average.&#10;">
            <a:extLst>
              <a:ext uri="{FF2B5EF4-FFF2-40B4-BE49-F238E27FC236}">
                <a16:creationId xmlns:a16="http://schemas.microsoft.com/office/drawing/2014/main" id="{00000000-0008-0000-0500-00002D000000}"/>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lvl="0" rtl="0">
              <a:defRPr/>
            </a:pPr>
            <a:r>
              <a:rPr lang="de" sz="1100" kern="0">
                <a:solidFill>
                  <a:schemeClr val="bg2">
                    <a:lumMod val="25000"/>
                  </a:schemeClr>
                </a:solidFill>
                <a:latin typeface="+mn-lt"/>
                <a:ea typeface="Segoe UI" pitchFamily="34" charset="0"/>
                <a:cs typeface="Segoe UI Light" panose="020B0502040204020203" pitchFamily="34" charset="0"/>
              </a:rPr>
              <a:t>Wählen Sie einen beliebigen Zahlenbereich aus</a:t>
            </a:r>
            <a:r>
              <a:rPr lang="de" sz="1100" kern="0" baseline="0">
                <a:solidFill>
                  <a:schemeClr val="bg2">
                    <a:lumMod val="25000"/>
                  </a:schemeClr>
                </a:solidFill>
                <a:latin typeface="+mn-lt"/>
                <a:ea typeface="Segoe UI" pitchFamily="34" charset="0"/>
                <a:cs typeface="Segoe UI Light" panose="020B0502040204020203" pitchFamily="34" charset="0"/>
              </a:rPr>
              <a:t>, und schauen Sie in die Statusleiste, um sofort einen Mittelwert zu sehen.</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Linie unten" descr="Dekorative Linie">
          <a:extLst>
            <a:ext uri="{FF2B5EF4-FFF2-40B4-BE49-F238E27FC236}">
              <a16:creationId xmlns:a16="http://schemas.microsoft.com/office/drawing/2014/main" id="{00000000-0008-0000-0600-00000B000000}"/>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0</xdr:row>
      <xdr:rowOff>352424</xdr:rowOff>
    </xdr:from>
    <xdr:to>
      <xdr:col>1</xdr:col>
      <xdr:colOff>5172075</xdr:colOff>
      <xdr:row>26</xdr:row>
      <xdr:rowOff>190499</xdr:rowOff>
    </xdr:to>
    <xdr:sp macro="" textlink="">
      <xdr:nvSpPr>
        <xdr:cNvPr id="10" name="Hintergrund" descr="Hintergrund">
          <a:extLst>
            <a:ext uri="{FF2B5EF4-FFF2-40B4-BE49-F238E27FC236}">
              <a16:creationId xmlns:a16="http://schemas.microsoft.com/office/drawing/2014/main" id="{00000000-0008-0000-0600-00000A000000}"/>
            </a:ext>
          </a:extLst>
        </xdr:cNvPr>
        <xdr:cNvSpPr/>
      </xdr:nvSpPr>
      <xdr:spPr>
        <a:xfrm>
          <a:off x="342900" y="352424"/>
          <a:ext cx="5676900" cy="5362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chritt" descr="Funktionen MIN und MAX &#10;">
          <a:extLst>
            <a:ext uri="{FF2B5EF4-FFF2-40B4-BE49-F238E27FC236}">
              <a16:creationId xmlns:a16="http://schemas.microsoft.com/office/drawing/2014/main" id="{00000000-0008-0000-0600-00000C000000}"/>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1200">
              <a:solidFill>
                <a:srgbClr val="3B3838"/>
              </a:solidFill>
              <a:effectLst/>
              <a:latin typeface="Segoe UI Light" panose="020B0502040204020203" pitchFamily="34" charset="0"/>
              <a:ea typeface="+mn-ea"/>
              <a:cs typeface="Segoe UI Light" panose="020B0502040204020203" pitchFamily="34" charset="0"/>
            </a:rPr>
            <a:t>Die Funktionen MIN und MAX </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clientData/>
  </xdr:twoCellAnchor>
  <xdr:twoCellAnchor>
    <xdr:from>
      <xdr:col>0</xdr:col>
      <xdr:colOff>573855</xdr:colOff>
      <xdr:row>23</xdr:row>
      <xdr:rowOff>146337</xdr:rowOff>
    </xdr:from>
    <xdr:to>
      <xdr:col>1</xdr:col>
      <xdr:colOff>4922070</xdr:colOff>
      <xdr:row>23</xdr:row>
      <xdr:rowOff>146337</xdr:rowOff>
    </xdr:to>
    <xdr:cxnSp macro="">
      <xdr:nvCxnSpPr>
        <xdr:cNvPr id="13" name="Linie unten" descr="Dekorative Linie">
          <a:extLst>
            <a:ext uri="{FF2B5EF4-FFF2-40B4-BE49-F238E27FC236}">
              <a16:creationId xmlns:a16="http://schemas.microsoft.com/office/drawing/2014/main" id="{00000000-0008-0000-0600-00000D000000}"/>
            </a:ext>
          </a:extLst>
        </xdr:cNvPr>
        <xdr:cNvCxnSpPr>
          <a:cxnSpLocks/>
        </xdr:cNvCxnSpPr>
      </xdr:nvCxnSpPr>
      <xdr:spPr>
        <a:xfrm>
          <a:off x="573855" y="5099337"/>
          <a:ext cx="5195940"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6</xdr:row>
      <xdr:rowOff>36974</xdr:rowOff>
    </xdr:from>
    <xdr:to>
      <xdr:col>1</xdr:col>
      <xdr:colOff>4941642</xdr:colOff>
      <xdr:row>9</xdr:row>
      <xdr:rowOff>16767</xdr:rowOff>
    </xdr:to>
    <xdr:grpSp>
      <xdr:nvGrpSpPr>
        <xdr:cNvPr id="16" name="Grp_Schritt">
          <a:extLst>
            <a:ext uri="{FF2B5EF4-FFF2-40B4-BE49-F238E27FC236}">
              <a16:creationId xmlns:a16="http://schemas.microsoft.com/office/drawing/2014/main" id="{00000000-0008-0000-0600-000010000000}"/>
            </a:ext>
          </a:extLst>
        </xdr:cNvPr>
        <xdr:cNvGrpSpPr/>
      </xdr:nvGrpSpPr>
      <xdr:grpSpPr>
        <a:xfrm>
          <a:off x="571505" y="1751474"/>
          <a:ext cx="5238817" cy="551293"/>
          <a:chOff x="425239" y="1717231"/>
          <a:chExt cx="5226084" cy="561382"/>
        </a:xfrm>
      </xdr:grpSpPr>
      <xdr:sp macro="" textlink="">
        <xdr:nvSpPr>
          <xdr:cNvPr id="24" name="Schritt" descr="Wählen Sie Zelle D7 aus, und verwenden Sie dann den AutoSumme-Assistenten, um eine MIN-Funktion hinzuzufügen.&#10;&#10;">
            <a:extLst>
              <a:ext uri="{FF2B5EF4-FFF2-40B4-BE49-F238E27FC236}">
                <a16:creationId xmlns:a16="http://schemas.microsoft.com/office/drawing/2014/main" id="{00000000-0008-0000-0600-000018000000}"/>
              </a:ext>
            </a:extLst>
          </xdr:cNvPr>
          <xdr:cNvSpPr txBox="1"/>
        </xdr:nvSpPr>
        <xdr:spPr>
          <a:xfrm>
            <a:off x="841807" y="1717231"/>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Zelle D7 aus, und verwenden Sie dann den AutoSumme-Assistenten, um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hinzuzufügen.</a:t>
            </a:r>
          </a:p>
        </xdr:txBody>
      </xdr:sp>
      <xdr:sp macro="" textlink="">
        <xdr:nvSpPr>
          <xdr:cNvPr id="25" name="1" descr="1">
            <a:extLst>
              <a:ext uri="{FF2B5EF4-FFF2-40B4-BE49-F238E27FC236}">
                <a16:creationId xmlns:a16="http://schemas.microsoft.com/office/drawing/2014/main" id="{00000000-0008-0000-0600-000019000000}"/>
              </a:ext>
            </a:extLst>
          </xdr:cNvPr>
          <xdr:cNvSpPr/>
        </xdr:nvSpPr>
        <xdr:spPr>
          <a:xfrm>
            <a:off x="425239" y="1752333"/>
            <a:ext cx="371587" cy="371586"/>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9</xdr:row>
      <xdr:rowOff>19064</xdr:rowOff>
    </xdr:from>
    <xdr:to>
      <xdr:col>1</xdr:col>
      <xdr:colOff>4932123</xdr:colOff>
      <xdr:row>12</xdr:row>
      <xdr:rowOff>2495</xdr:rowOff>
    </xdr:to>
    <xdr:grpSp>
      <xdr:nvGrpSpPr>
        <xdr:cNvPr id="17" name="Grp_Schritt">
          <a:extLst>
            <a:ext uri="{FF2B5EF4-FFF2-40B4-BE49-F238E27FC236}">
              <a16:creationId xmlns:a16="http://schemas.microsoft.com/office/drawing/2014/main" id="{00000000-0008-0000-0600-000011000000}"/>
            </a:ext>
          </a:extLst>
        </xdr:cNvPr>
        <xdr:cNvGrpSpPr/>
      </xdr:nvGrpSpPr>
      <xdr:grpSpPr>
        <a:xfrm>
          <a:off x="561980" y="2305064"/>
          <a:ext cx="5238823" cy="554931"/>
          <a:chOff x="308069" y="1003336"/>
          <a:chExt cx="5226090" cy="565088"/>
        </a:xfrm>
      </xdr:grpSpPr>
      <xdr:sp macro="" textlink="">
        <xdr:nvSpPr>
          <xdr:cNvPr id="22" name="Schritt" descr="Wählen Sie jetzt Zelle G7 aus, und geben Sie eine MAX-Funktion ein, indem Sie &quot;=MAX(D3:D6)&quot; eingeben.&#10;">
            <a:extLst>
              <a:ext uri="{FF2B5EF4-FFF2-40B4-BE49-F238E27FC236}">
                <a16:creationId xmlns:a16="http://schemas.microsoft.com/office/drawing/2014/main" id="{00000000-0008-0000-0600-000016000000}"/>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Wählen Sie jetzt Zelle G7 aus, und geben Sie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ein, indem Sie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=MAX(G3:G6)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eingeben.</a:t>
            </a:r>
          </a:p>
        </xdr:txBody>
      </xdr:sp>
      <xdr:sp macro="" textlink="">
        <xdr:nvSpPr>
          <xdr:cNvPr id="23" name="1" descr="1">
            <a:extLst>
              <a:ext uri="{FF2B5EF4-FFF2-40B4-BE49-F238E27FC236}">
                <a16:creationId xmlns:a16="http://schemas.microsoft.com/office/drawing/2014/main" id="{00000000-0008-0000-0600-000017000000}"/>
              </a:ext>
            </a:extLst>
          </xdr:cNvPr>
          <xdr:cNvSpPr/>
        </xdr:nvSpPr>
        <xdr:spPr>
          <a:xfrm>
            <a:off x="308069" y="1003336"/>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133348</xdr:rowOff>
    </xdr:from>
    <xdr:to>
      <xdr:col>1</xdr:col>
      <xdr:colOff>5024713</xdr:colOff>
      <xdr:row>5</xdr:row>
      <xdr:rowOff>133350</xdr:rowOff>
    </xdr:to>
    <xdr:sp macro="" textlink="">
      <xdr:nvSpPr>
        <xdr:cNvPr id="18" name="Einführung &quot;Zahlen hinzufügen&quot;" descr="Use the MIN function to get the smallest number in a range of cells.&#10;Use the MAX function to get the largest number in a range of cells.&#10;">
          <a:extLst>
            <a:ext uri="{FF2B5EF4-FFF2-40B4-BE49-F238E27FC236}">
              <a16:creationId xmlns:a16="http://schemas.microsoft.com/office/drawing/2014/main" id="{00000000-0008-0000-0600-000012000000}"/>
            </a:ext>
          </a:extLst>
        </xdr:cNvPr>
        <xdr:cNvSpPr txBox="1"/>
      </xdr:nvSpPr>
      <xdr:spPr>
        <a:xfrm>
          <a:off x="571500" y="895348"/>
          <a:ext cx="5300938" cy="762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Verwenden Sie die </a:t>
          </a:r>
          <a:r>
            <a:rPr lang="de" sz="1100" b="1" kern="1200">
              <a:solidFill>
                <a:schemeClr val="tx1">
                  <a:lumMod val="75000"/>
                  <a:lumOff val="25000"/>
                </a:schemeClr>
              </a:solidFill>
              <a:latin typeface="Segoe UI" panose="020B0502040204020203" pitchFamily="34" charset="0"/>
              <a:ea typeface="+mn-ea"/>
              <a:cs typeface="Segoe UI" panose="020B0502040204020203" pitchFamily="34" charset="0"/>
            </a:rPr>
            <a:t>MIN</a:t>
          </a:r>
          <a:r>
            <a:rPr lang="de" sz="1100" kern="1200">
              <a:solidFill>
                <a:schemeClr val="tx1">
                  <a:lumMod val="75000"/>
                  <a:lumOff val="25000"/>
                </a:schemeClr>
              </a:solidFill>
              <a:latin typeface="Segoe UI" panose="020B0502040204020203" pitchFamily="34" charset="0"/>
              <a:ea typeface="+mn-ea"/>
              <a:cs typeface="Segoe UI" panose="020B0502040204020203" pitchFamily="34" charset="0"/>
            </a:rPr>
            <a:t>-Funktion, um die kleinste Zahl in einem Zellbereich abzurufen.</a:t>
          </a:r>
        </a:p>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Verwenden Sie die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um die größte Zahl in einem Zellbereich abzurufen.</a:t>
          </a:r>
        </a:p>
      </xdr:txBody>
    </xdr:sp>
    <xdr:clientData/>
  </xdr:twoCellAnchor>
  <xdr:twoCellAnchor>
    <xdr:from>
      <xdr:col>0</xdr:col>
      <xdr:colOff>561975</xdr:colOff>
      <xdr:row>11</xdr:row>
      <xdr:rowOff>171448</xdr:rowOff>
    </xdr:from>
    <xdr:to>
      <xdr:col>1</xdr:col>
      <xdr:colOff>4982917</xdr:colOff>
      <xdr:row>17</xdr:row>
      <xdr:rowOff>85725</xdr:rowOff>
    </xdr:to>
    <xdr:grpSp>
      <xdr:nvGrpSpPr>
        <xdr:cNvPr id="19" name="Grp_Schritt">
          <a:extLst>
            <a:ext uri="{FF2B5EF4-FFF2-40B4-BE49-F238E27FC236}">
              <a16:creationId xmlns:a16="http://schemas.microsoft.com/office/drawing/2014/main" id="{00000000-0008-0000-0600-000013000000}"/>
            </a:ext>
          </a:extLst>
        </xdr:cNvPr>
        <xdr:cNvGrpSpPr/>
      </xdr:nvGrpSpPr>
      <xdr:grpSpPr>
        <a:xfrm>
          <a:off x="561975" y="2838448"/>
          <a:ext cx="5289622" cy="1057277"/>
          <a:chOff x="307333" y="1022631"/>
          <a:chExt cx="5225997" cy="1070893"/>
        </a:xfrm>
      </xdr:grpSpPr>
      <xdr:sp macro="" textlink="">
        <xdr:nvSpPr>
          <xdr:cNvPr id="20" name="Schritt" descr="In Zelle D15 können Sie entweder den AutoSumme-Assistenten verwenden oder tippen, um eine MIN- oder MAX-Funktion einzugeben. &#10;&#10;">
            <a:extLst>
              <a:ext uri="{FF2B5EF4-FFF2-40B4-BE49-F238E27FC236}">
                <a16:creationId xmlns:a16="http://schemas.microsoft.com/office/drawing/2014/main" id="{00000000-0008-0000-0600-000014000000}"/>
              </a:ext>
            </a:extLst>
          </xdr:cNvPr>
          <xdr:cNvSpPr txBox="1"/>
        </xdr:nvSpPr>
        <xdr:spPr>
          <a:xfrm>
            <a:off x="723814" y="1045834"/>
            <a:ext cx="4809516" cy="1047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Zelle G15 können Sie entweder den AutoSumme-Assistenten verwenden oder tippen, um eine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-Funktion einzugeben. Um den größten oder kleinsten aller Werte, also aus den Spalten D und G zu ermitteln, kann man =MIN(D3:D6;G3:G6)  bzw. =MAX(D3:D6;G3:G6) eingeben. Probieren Sie es in G15 aus.   </a:t>
            </a:r>
          </a:p>
        </xdr:txBody>
      </xdr:sp>
      <xdr:sp macro="" textlink="">
        <xdr:nvSpPr>
          <xdr:cNvPr id="21" name="1" descr="1">
            <a:extLst>
              <a:ext uri="{FF2B5EF4-FFF2-40B4-BE49-F238E27FC236}">
                <a16:creationId xmlns:a16="http://schemas.microsoft.com/office/drawing/2014/main" id="{00000000-0008-0000-0600-000015000000}"/>
              </a:ext>
            </a:extLst>
          </xdr:cNvPr>
          <xdr:cNvSpPr/>
        </xdr:nvSpPr>
        <xdr:spPr>
          <a:xfrm>
            <a:off x="307333" y="1022631"/>
            <a:ext cx="371587" cy="371587"/>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clientData/>
  </xdr:twoCellAnchor>
  <xdr:absoluteAnchor>
    <xdr:pos x="685800" y="5229225"/>
    <xdr:ext cx="1494000" cy="335449"/>
    <xdr:sp macro="" textlink="">
      <xdr:nvSpPr>
        <xdr:cNvPr id="43"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600-00002B000000}"/>
            </a:ext>
          </a:extLst>
        </xdr:cNvPr>
        <xdr:cNvSpPr/>
      </xdr:nvSpPr>
      <xdr:spPr>
        <a:xfrm flipH="1">
          <a:off x="685800" y="522922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fPrintsWithSheet="0"/>
  </xdr:absoluteAnchor>
  <xdr:absoluteAnchor>
    <xdr:pos x="4075161" y="5219700"/>
    <xdr:ext cx="1494000" cy="335449"/>
    <xdr:sp macro="" textlink="">
      <xdr:nvSpPr>
        <xdr:cNvPr id="44"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600-00002C000000}"/>
            </a:ext>
          </a:extLst>
        </xdr:cNvPr>
        <xdr:cNvSpPr/>
      </xdr:nvSpPr>
      <xdr:spPr>
        <a:xfrm>
          <a:off x="4075161" y="52197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Linie unten" descr="Dekorative Linie">
          <a:extLst>
            <a:ext uri="{FF2B5EF4-FFF2-40B4-BE49-F238E27FC236}">
              <a16:creationId xmlns:a16="http://schemas.microsoft.com/office/drawing/2014/main" id="{00000000-0008-0000-0600-00002D000000}"/>
            </a:ext>
          </a:extLst>
        </xdr:cNvPr>
        <xdr:cNvCxnSpPr>
          <a:cxnSpLocks/>
        </xdr:cNvCxnSpPr>
      </xdr:nvCxnSpPr>
      <xdr:spPr>
        <a:xfrm>
          <a:off x="554805" y="847725"/>
          <a:ext cx="5195940"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352425</xdr:rowOff>
    </xdr:from>
    <xdr:to>
      <xdr:col>1</xdr:col>
      <xdr:colOff>5229225</xdr:colOff>
      <xdr:row>15</xdr:row>
      <xdr:rowOff>19050</xdr:rowOff>
    </xdr:to>
    <xdr:grpSp>
      <xdr:nvGrpSpPr>
        <xdr:cNvPr id="2" name="Gruppe 1">
          <a:extLst>
            <a:ext uri="{FF2B5EF4-FFF2-40B4-BE49-F238E27FC236}">
              <a16:creationId xmlns:a16="http://schemas.microsoft.com/office/drawing/2014/main" id="{00000000-0008-0000-0700-000002000000}"/>
            </a:ext>
          </a:extLst>
        </xdr:cNvPr>
        <xdr:cNvGrpSpPr/>
      </xdr:nvGrpSpPr>
      <xdr:grpSpPr>
        <a:xfrm>
          <a:off x="342900" y="352425"/>
          <a:ext cx="5755005" cy="3316605"/>
          <a:chOff x="342900" y="352425"/>
          <a:chExt cx="5734050" cy="3399398"/>
        </a:xfrm>
      </xdr:grpSpPr>
      <xdr:sp macro="" textlink="">
        <xdr:nvSpPr>
          <xdr:cNvPr id="88" name="txt_TourHintergrund" descr="Hintergrund">
            <a:extLst>
              <a:ext uri="{FF2B5EF4-FFF2-40B4-BE49-F238E27FC236}">
                <a16:creationId xmlns:a16="http://schemas.microsoft.com/office/drawing/2014/main" id="{00000000-0008-0000-0700-000058000000}"/>
              </a:ext>
            </a:extLst>
          </xdr:cNvPr>
          <xdr:cNvSpPr/>
        </xdr:nvSpPr>
        <xdr:spPr>
          <a:xfrm>
            <a:off x="342900" y="352425"/>
            <a:ext cx="5734050" cy="339939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TourÜberschrift" descr="Datumsfunktionen">
            <a:extLst>
              <a:ext uri="{FF2B5EF4-FFF2-40B4-BE49-F238E27FC236}">
                <a16:creationId xmlns:a16="http://schemas.microsoft.com/office/drawing/2014/main" id="{00000000-0008-0000-0700-000061000000}"/>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Datumsfunktionen</a:t>
            </a:r>
            <a:endPar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Courier New" panose="02070309020205020404" pitchFamily="49" charset="0"/>
            </a:endParaRPr>
          </a:p>
        </xdr:txBody>
      </xdr:sp>
      <xdr:cxnSp macro="">
        <xdr:nvCxnSpPr>
          <xdr:cNvPr id="98" name="txt_Tourlinie1" descr="Dekorative Linie">
            <a:extLst>
              <a:ext uri="{FF2B5EF4-FFF2-40B4-BE49-F238E27FC236}">
                <a16:creationId xmlns:a16="http://schemas.microsoft.com/office/drawing/2014/main" id="{00000000-0008-0000-0700-000062000000}"/>
              </a:ext>
            </a:extLst>
          </xdr:cNvPr>
          <xdr:cNvCxnSpPr>
            <a:cxnSpLocks/>
          </xdr:cNvCxnSpPr>
        </xdr:nvCxnSpPr>
        <xdr:spPr>
          <a:xfrm>
            <a:off x="546103" y="1012677"/>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Tourlinie2" descr="Dekorative Linie">
            <a:extLst>
              <a:ext uri="{FF2B5EF4-FFF2-40B4-BE49-F238E27FC236}">
                <a16:creationId xmlns:a16="http://schemas.microsoft.com/office/drawing/2014/main" id="{00000000-0008-0000-0700-000067000000}"/>
              </a:ext>
            </a:extLst>
          </xdr:cNvPr>
          <xdr:cNvCxnSpPr>
            <a:cxnSpLocks/>
          </xdr:cNvCxnSpPr>
        </xdr:nvCxnSpPr>
        <xdr:spPr>
          <a:xfrm>
            <a:off x="574678" y="3518379"/>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TourEinführung" descr="Excel kann Ihnen auf der Grundlage der Ländereinstellungen Ihres Computers das aktuelle Datum ausgeben. Sie können auch Datumsangaben addieren und subtrahieren.">
            <a:extLst>
              <a:ext uri="{FF2B5EF4-FFF2-40B4-BE49-F238E27FC236}">
                <a16:creationId xmlns:a16="http://schemas.microsoft.com/office/drawing/2014/main" id="{00000000-0008-0000-0700-000068000000}"/>
              </a:ext>
            </a:extLst>
          </xdr:cNvPr>
          <xdr:cNvSpPr txBox="1"/>
        </xdr:nvSpPr>
        <xdr:spPr>
          <a:xfrm>
            <a:off x="581188" y="1045767"/>
            <a:ext cx="5251444" cy="633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Die Tabellenkalkulation kann Ihnen auf der Grundlage der Ländereinstellungen Ihres Computers das aktuelle Datum ausgeben. Datumswerte können außerdem addiert und subtrahiert werden.</a:t>
            </a:r>
          </a:p>
        </xdr:txBody>
      </xdr:sp>
      <xdr:grpSp>
        <xdr:nvGrpSpPr>
          <xdr:cNvPr id="105" name="Grp_Schritt">
            <a:extLst>
              <a:ext uri="{FF2B5EF4-FFF2-40B4-BE49-F238E27FC236}">
                <a16:creationId xmlns:a16="http://schemas.microsoft.com/office/drawing/2014/main" id="{00000000-0008-0000-0700-000069000000}"/>
              </a:ext>
            </a:extLst>
          </xdr:cNvPr>
          <xdr:cNvGrpSpPr/>
        </xdr:nvGrpSpPr>
        <xdr:grpSpPr>
          <a:xfrm>
            <a:off x="561975" y="1702740"/>
            <a:ext cx="5353050" cy="903215"/>
            <a:chOff x="600549" y="7935857"/>
            <a:chExt cx="5086673" cy="912105"/>
          </a:xfrm>
        </xdr:grpSpPr>
        <xdr:sp macro="" textlink="">
          <xdr:nvSpPr>
            <xdr:cNvPr id="106" name="txt_Schritt" descr="Probieren Sie die HEUTE-Funktion aus, die das heutige Datum anzeigt. Dies sind Live- oder volatile Funktionen, d. h. wenn Sie Ihre Arbeitsmappe morgen öffnen, wird sie das Datum von morgen aufweisen. Geben Sie =HEUTE() in Zelle D6 ein. &#10;&#10;">
              <a:extLst>
                <a:ext uri="{FF2B5EF4-FFF2-40B4-BE49-F238E27FC236}">
                  <a16:creationId xmlns:a16="http://schemas.microsoft.com/office/drawing/2014/main" id="{00000000-0008-0000-0700-00006A000000}"/>
                </a:ext>
              </a:extLst>
            </xdr:cNvPr>
            <xdr:cNvSpPr txBox="1"/>
          </xdr:nvSpPr>
          <xdr:spPr>
            <a:xfrm>
              <a:off x="1017295" y="7977814"/>
              <a:ext cx="4669927" cy="870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Sehen Sie sich die Funktion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HEUTE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die das aktuelle Datum zurückgibt. Dies sind Livefunktionen, auch als volatile Funktionen bezeichnet – wenn Sie Ihre Arbeitsmappe morgen öffnen, hat sie das Datum von morgen. Geben Sie in Zelle D6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=HEUTE()</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Anz_Schritt" descr="1">
              <a:extLst>
                <a:ext uri="{FF2B5EF4-FFF2-40B4-BE49-F238E27FC236}">
                  <a16:creationId xmlns:a16="http://schemas.microsoft.com/office/drawing/2014/main" id="{00000000-0008-0000-0700-00006B000000}"/>
                </a:ext>
              </a:extLst>
            </xdr:cNvPr>
            <xdr:cNvSpPr/>
          </xdr:nvSpPr>
          <xdr:spPr>
            <a:xfrm>
              <a:off x="600549" y="7935857"/>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114" name="Grp_Schritt" descr="Subtrahieren von Datumswerten – Geben Sie Ihren nächsten Geburtstag im Format TT/MM/JJ ein, und sehen Sie zu, während Excel Ihnen anzeigt wie viele Tage noch verbleiben, indem Sie &quot;=D7-D6&quot; verwenden.&#10;">
            <a:extLst>
              <a:ext uri="{FF2B5EF4-FFF2-40B4-BE49-F238E27FC236}">
                <a16:creationId xmlns:a16="http://schemas.microsoft.com/office/drawing/2014/main" id="{00000000-0008-0000-0700-000072000000}"/>
              </a:ext>
            </a:extLst>
          </xdr:cNvPr>
          <xdr:cNvGrpSpPr/>
        </xdr:nvGrpSpPr>
        <xdr:grpSpPr>
          <a:xfrm>
            <a:off x="561975" y="2533962"/>
            <a:ext cx="5391150" cy="893201"/>
            <a:chOff x="609600" y="7930792"/>
            <a:chExt cx="5131833" cy="865545"/>
          </a:xfrm>
        </xdr:grpSpPr>
        <xdr:sp macro="" textlink="">
          <xdr:nvSpPr>
            <xdr:cNvPr id="115" name="txt_Schritt" descr="Subtrahieren von Datumswerten – Geben Sie Ihren nächsten Geburtstag im Format TT/MM/JJ in Zelle D7 ein, und sehen Sie zu, während Excel Ihnen anzeigt, wie viele Tage noch verbleiben, indem Sie in Zelle D8 &quot;=D7-D6&quot; verwenden.&#10;&#10;">
              <a:extLst>
                <a:ext uri="{FF2B5EF4-FFF2-40B4-BE49-F238E27FC236}">
                  <a16:creationId xmlns:a16="http://schemas.microsoft.com/office/drawing/2014/main" id="{00000000-0008-0000-0700-000073000000}"/>
                </a:ext>
              </a:extLst>
            </xdr:cNvPr>
            <xdr:cNvSpPr txBox="1"/>
          </xdr:nvSpPr>
          <xdr:spPr>
            <a:xfrm>
              <a:off x="1017295" y="7972749"/>
              <a:ext cx="4724138" cy="823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Subtrahieren von Datumswerten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Geben Sie Ihren nächsten Geburtstag im Format TT.MM.JJ in Zelle D7 ein, und sehen Sie zu, während Ihnen angezeigt wird, wie viele Tage noch verbleiben, indem Sie in Zelle D8</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=D7-D6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verwenden.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Anz_Schritt" descr="2">
              <a:extLst>
                <a:ext uri="{FF2B5EF4-FFF2-40B4-BE49-F238E27FC236}">
                  <a16:creationId xmlns:a16="http://schemas.microsoft.com/office/drawing/2014/main" id="{00000000-0008-0000-0700-000074000000}"/>
                </a:ext>
              </a:extLst>
            </xdr:cNvPr>
            <xdr:cNvSpPr/>
          </xdr:nvSpPr>
          <xdr:spPr>
            <a:xfrm>
              <a:off x="609600" y="7930792"/>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342900</xdr:colOff>
      <xdr:row>16</xdr:row>
      <xdr:rowOff>19050</xdr:rowOff>
    </xdr:from>
    <xdr:to>
      <xdr:col>1</xdr:col>
      <xdr:colOff>5229225</xdr:colOff>
      <xdr:row>48</xdr:row>
      <xdr:rowOff>9526</xdr:rowOff>
    </xdr:to>
    <xdr:grpSp>
      <xdr:nvGrpSpPr>
        <xdr:cNvPr id="3" name="Gruppe 2">
          <a:extLst>
            <a:ext uri="{FF2B5EF4-FFF2-40B4-BE49-F238E27FC236}">
              <a16:creationId xmlns:a16="http://schemas.microsoft.com/office/drawing/2014/main" id="{00000000-0008-0000-0700-000003000000}"/>
            </a:ext>
          </a:extLst>
        </xdr:cNvPr>
        <xdr:cNvGrpSpPr/>
      </xdr:nvGrpSpPr>
      <xdr:grpSpPr>
        <a:xfrm>
          <a:off x="342900" y="3851910"/>
          <a:ext cx="5755005" cy="5880736"/>
          <a:chOff x="400050" y="3121846"/>
          <a:chExt cx="5734050" cy="6193985"/>
        </a:xfrm>
      </xdr:grpSpPr>
      <xdr:grpSp>
        <xdr:nvGrpSpPr>
          <xdr:cNvPr id="120" name="Gruppe 119">
            <a:extLst>
              <a:ext uri="{FF2B5EF4-FFF2-40B4-BE49-F238E27FC236}">
                <a16:creationId xmlns:a16="http://schemas.microsoft.com/office/drawing/2014/main" id="{00000000-0008-0000-0700-000078000000}"/>
              </a:ext>
            </a:extLst>
          </xdr:cNvPr>
          <xdr:cNvGrpSpPr/>
        </xdr:nvGrpSpPr>
        <xdr:grpSpPr>
          <a:xfrm>
            <a:off x="400050" y="3121846"/>
            <a:ext cx="5734050" cy="6193985"/>
            <a:chOff x="409575" y="3511138"/>
            <a:chExt cx="5734050" cy="5938854"/>
          </a:xfrm>
        </xdr:grpSpPr>
        <xdr:sp macro="" textlink="">
          <xdr:nvSpPr>
            <xdr:cNvPr id="121" name="txt_TourHintergrund" descr="Hintergrund">
              <a:extLst>
                <a:ext uri="{FF2B5EF4-FFF2-40B4-BE49-F238E27FC236}">
                  <a16:creationId xmlns:a16="http://schemas.microsoft.com/office/drawing/2014/main" id="{00000000-0008-0000-0700-000079000000}"/>
                </a:ext>
              </a:extLst>
            </xdr:cNvPr>
            <xdr:cNvSpPr/>
          </xdr:nvSpPr>
          <xdr:spPr>
            <a:xfrm>
              <a:off x="409575" y="3511138"/>
              <a:ext cx="5734050" cy="59388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TourÜberschrift" descr="Uhrzeitfunktionen">
              <a:extLst>
                <a:ext uri="{FF2B5EF4-FFF2-40B4-BE49-F238E27FC236}">
                  <a16:creationId xmlns:a16="http://schemas.microsoft.com/office/drawing/2014/main" id="{00000000-0008-0000-0700-00007A000000}"/>
                </a:ext>
              </a:extLst>
            </xdr:cNvPr>
            <xdr:cNvSpPr txBox="1"/>
          </xdr:nvSpPr>
          <xdr:spPr>
            <a:xfrm>
              <a:off x="636934" y="3573589"/>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Uhrzeitfunktionen</a:t>
              </a:r>
            </a:p>
          </xdr:txBody>
        </xdr:sp>
        <xdr:cxnSp macro="">
          <xdr:nvCxnSpPr>
            <xdr:cNvPr id="123" name="txt_Tourlinie1" descr="Dekorative Linie">
              <a:extLst>
                <a:ext uri="{FF2B5EF4-FFF2-40B4-BE49-F238E27FC236}">
                  <a16:creationId xmlns:a16="http://schemas.microsoft.com/office/drawing/2014/main" id="{00000000-0008-0000-0700-00007B000000}"/>
                </a:ext>
              </a:extLst>
            </xdr:cNvPr>
            <xdr:cNvCxnSpPr>
              <a:cxnSpLocks/>
            </xdr:cNvCxnSpPr>
          </xdr:nvCxnSpPr>
          <xdr:spPr>
            <a:xfrm>
              <a:off x="627409" y="4069966"/>
              <a:ext cx="5218793"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Tourlinie2" descr="Dekorative Linie">
              <a:extLst>
                <a:ext uri="{FF2B5EF4-FFF2-40B4-BE49-F238E27FC236}">
                  <a16:creationId xmlns:a16="http://schemas.microsoft.com/office/drawing/2014/main" id="{00000000-0008-0000-0700-00007C000000}"/>
                </a:ext>
              </a:extLst>
            </xdr:cNvPr>
            <xdr:cNvCxnSpPr>
              <a:cxnSpLocks/>
            </xdr:cNvCxnSpPr>
          </xdr:nvCxnSpPr>
          <xdr:spPr>
            <a:xfrm>
              <a:off x="598834" y="8664693"/>
              <a:ext cx="5218793"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TourEinführung" descr="Excel kann Ihnen auf der Grundlage der Ländereinstellungen Ihres Computers das aktuelle Datum ausgeben. Sie können auch Datumsangaben addieren und subtrahieren. So könnten Sie beispielsweise nachverfolgen, wie viele Stunden ein Mitarbeiter wöchentlich gearbeitet hat, und sein Gehalt und seine Überstunden berechnen.&#10;">
              <a:extLst>
                <a:ext uri="{FF2B5EF4-FFF2-40B4-BE49-F238E27FC236}">
                  <a16:creationId xmlns:a16="http://schemas.microsoft.com/office/drawing/2014/main" id="{00000000-0008-0000-0700-00007D000000}"/>
                </a:ext>
              </a:extLst>
            </xdr:cNvPr>
            <xdr:cNvSpPr txBox="1"/>
          </xdr:nvSpPr>
          <xdr:spPr>
            <a:xfrm>
              <a:off x="643261" y="4242568"/>
              <a:ext cx="5222183" cy="107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Sie können sich auf der Grundlage der Ländereinstellungen Ihres Computers die aktuelle Uhrzeit ausgeben lassen. Uhrzeitwerte können außerdem addiert und subtrahiert werden. Vielleicht müssen Sie beispielsweise nachverfolgen, wie viele Stunden ein Mitarbeiter in jeder Woche gearbeitet hat, und seinen Lohn und die Überstunden berechnen.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uppe 125">
              <a:extLst>
                <a:ext uri="{FF2B5EF4-FFF2-40B4-BE49-F238E27FC236}">
                  <a16:creationId xmlns:a16="http://schemas.microsoft.com/office/drawing/2014/main" id="{00000000-0008-0000-0700-00007E000000}"/>
                </a:ext>
              </a:extLst>
            </xdr:cNvPr>
            <xdr:cNvGrpSpPr/>
          </xdr:nvGrpSpPr>
          <xdr:grpSpPr>
            <a:xfrm>
              <a:off x="609600" y="5320981"/>
              <a:ext cx="5216108" cy="3073225"/>
              <a:chOff x="7229475" y="367981"/>
              <a:chExt cx="5216108" cy="3073225"/>
            </a:xfrm>
          </xdr:grpSpPr>
          <xdr:grpSp>
            <xdr:nvGrpSpPr>
              <xdr:cNvPr id="127" name="Grp_Schritt">
                <a:extLst>
                  <a:ext uri="{FF2B5EF4-FFF2-40B4-BE49-F238E27FC236}">
                    <a16:creationId xmlns:a16="http://schemas.microsoft.com/office/drawing/2014/main" id="{00000000-0008-0000-0700-00007F000000}"/>
                  </a:ext>
                </a:extLst>
              </xdr:cNvPr>
              <xdr:cNvGrpSpPr/>
            </xdr:nvGrpSpPr>
            <xdr:grpSpPr>
              <a:xfrm>
                <a:off x="7229475" y="367981"/>
                <a:ext cx="5216108" cy="1035487"/>
                <a:chOff x="523966" y="7035481"/>
                <a:chExt cx="5210790" cy="1035487"/>
              </a:xfrm>
            </xdr:grpSpPr>
            <xdr:sp macro="" textlink="">
              <xdr:nvSpPr>
                <xdr:cNvPr id="149" name="txt_Schritt" descr="Geben Sie in Zelle D28 =JETZT() ein, was den aktuellen Uhrzeitwert angibt und bei jeder Berechnung von Excel aktualisiert wird. Wenn Sie das Zeitformat ändern müssen, wählen Sie Strg+1 &gt; Nummer &gt; Zeitangabe &gt; das gewünschte Format auswählen.&#10;&#10;&#10;&#10;">
                  <a:extLst>
                    <a:ext uri="{FF2B5EF4-FFF2-40B4-BE49-F238E27FC236}">
                      <a16:creationId xmlns:a16="http://schemas.microsoft.com/office/drawing/2014/main" id="{00000000-0008-0000-0700-000095000000}"/>
                    </a:ext>
                  </a:extLst>
                </xdr:cNvPr>
                <xdr:cNvSpPr txBox="1"/>
              </xdr:nvSpPr>
              <xdr:spPr>
                <a:xfrm>
                  <a:off x="956217" y="7035481"/>
                  <a:ext cx="4778539" cy="103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D28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=JETZT()</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wodurch Sie die aktuelle Uhrzeit erhalten. Der Wert wird bei jeder Ausführung einer Berechnung von Excel aktualisiert.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Anz_Schritt" descr="1">
                  <a:extLst>
                    <a:ext uri="{FF2B5EF4-FFF2-40B4-BE49-F238E27FC236}">
                      <a16:creationId xmlns:a16="http://schemas.microsoft.com/office/drawing/2014/main" id="{00000000-0008-0000-0700-000096000000}"/>
                    </a:ext>
                  </a:extLst>
                </xdr:cNvPr>
                <xdr:cNvSpPr/>
              </xdr:nvSpPr>
              <xdr:spPr>
                <a:xfrm>
                  <a:off x="523966" y="7124990"/>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128" name="Grp_Schritt">
                <a:extLst>
                  <a:ext uri="{FF2B5EF4-FFF2-40B4-BE49-F238E27FC236}">
                    <a16:creationId xmlns:a16="http://schemas.microsoft.com/office/drawing/2014/main" id="{00000000-0008-0000-0700-000080000000}"/>
                  </a:ext>
                </a:extLst>
              </xdr:cNvPr>
              <xdr:cNvGrpSpPr/>
            </xdr:nvGrpSpPr>
            <xdr:grpSpPr>
              <a:xfrm>
                <a:off x="7239000" y="1125754"/>
                <a:ext cx="5140725" cy="1611170"/>
                <a:chOff x="566308" y="6731868"/>
                <a:chExt cx="5491033" cy="1542162"/>
              </a:xfrm>
            </xdr:grpSpPr>
            <xdr:sp macro="" textlink="">
              <xdr:nvSpPr>
                <xdr:cNvPr id="147" name="txt_Schritt" descr="Addieren Sie die Stunden zwischen den Zeitabständen – In Zelle D36 haben wir =((D35-D32)-(D34-D33))*24 eingegeben, das die Start- und Endzeiten eines Mitarbeiters berechnet und dann die Mittagspause subtrahiert. *24 am Ende der Formel wandelt den Bruchteil des Tages, der in Excel angezeigt wird, in Stunden um. Sie müssen die Zelle jedoch als Zahl formatieren. Gehen Sie dazu zu Home &gt; Format &gt; Zellen (Strg+1) &gt; Zahl &gt; Zahl &gt; 2 Dezimalstellen.">
                  <a:extLst>
                    <a:ext uri="{FF2B5EF4-FFF2-40B4-BE49-F238E27FC236}">
                      <a16:creationId xmlns:a16="http://schemas.microsoft.com/office/drawing/2014/main" id="{00000000-0008-0000-0700-000093000000}"/>
                    </a:ext>
                  </a:extLst>
                </xdr:cNvPr>
                <xdr:cNvSpPr txBox="1"/>
              </xdr:nvSpPr>
              <xdr:spPr>
                <a:xfrm>
                  <a:off x="997963" y="6731868"/>
                  <a:ext cx="5059378" cy="1542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Addieren von Stunden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bei Uhrzeitwerten – In Zelle D36 haben wir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 eingegeben</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wodurch die Anfangs- und Endzeiten eines Mitarbeiters berechnet werden. Anschließend wird die Zeit für die Mittagspause subtrahiert. Die "*24" am Ende der Formel konvertiert den Bruchteil des Tages in Stunden.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Anz_Schritt" descr="2">
                  <a:extLst>
                    <a:ext uri="{FF2B5EF4-FFF2-40B4-BE49-F238E27FC236}">
                      <a16:creationId xmlns:a16="http://schemas.microsoft.com/office/drawing/2014/main" id="{00000000-0008-0000-0700-000094000000}"/>
                    </a:ext>
                  </a:extLst>
                </xdr:cNvPr>
                <xdr:cNvSpPr/>
              </xdr:nvSpPr>
              <xdr:spPr>
                <a:xfrm>
                  <a:off x="566308" y="6790794"/>
                  <a:ext cx="394065" cy="349280"/>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129" name="Grp_Schritt">
                <a:extLst>
                  <a:ext uri="{FF2B5EF4-FFF2-40B4-BE49-F238E27FC236}">
                    <a16:creationId xmlns:a16="http://schemas.microsoft.com/office/drawing/2014/main" id="{00000000-0008-0000-0700-000081000000}"/>
                  </a:ext>
                </a:extLst>
              </xdr:cNvPr>
              <xdr:cNvGrpSpPr/>
            </xdr:nvGrpSpPr>
            <xdr:grpSpPr>
              <a:xfrm>
                <a:off x="7229475" y="2269606"/>
                <a:ext cx="5112150" cy="1171600"/>
                <a:chOff x="556134" y="6570076"/>
                <a:chExt cx="5460511" cy="1121420"/>
              </a:xfrm>
            </xdr:grpSpPr>
            <xdr:sp macro="" textlink="">
              <xdr:nvSpPr>
                <xdr:cNvPr id="145" name="txt_Schritt" descr="Diese Formel würde sich selbst so erklären: &quot;Nimm die Ausstempelzeit und subtrahiere sie von der Einstempelzeit, dann subtrahiere die Zeiten für die Mittagspause, dann multipliziere alles mit 24, um die Bruchzahldarstellung von Excel in Stunden zu konvertieren&quot;, oder =((Einstempelzeit – Ausstempelzeit)–(Ende Mittagspause – Anfang Mittagspause))*24.">
                  <a:extLst>
                    <a:ext uri="{FF2B5EF4-FFF2-40B4-BE49-F238E27FC236}">
                      <a16:creationId xmlns:a16="http://schemas.microsoft.com/office/drawing/2014/main" id="{00000000-0008-0000-0700-000091000000}"/>
                    </a:ext>
                  </a:extLst>
                </xdr:cNvPr>
                <xdr:cNvSpPr txBox="1"/>
              </xdr:nvSpPr>
              <xdr:spPr>
                <a:xfrm>
                  <a:off x="957267" y="6570076"/>
                  <a:ext cx="5059378" cy="1121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Diese Formel würde sich selbst so erklären: "Nimm die Ausstempelzeit und subtrahiere sie von der Einstempelzeit, dann subtrahiere die Zeiten für die Mittagspause und multipliziere alles mit 24, um die Bruchzahldarstellung in Stunden zu konvertieren", oder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=((Ausstempelzeit - Einstempelzeit)-(</a:t>
                  </a:r>
                  <a:r>
                    <a:rPr lang="de-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Ende Mittagspause</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a:t>
                  </a:r>
                  <a:r>
                    <a:rPr lang="de-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Anfang Mittagspause</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))*24</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Anz_Schritt" descr="3">
                  <a:extLst>
                    <a:ext uri="{FF2B5EF4-FFF2-40B4-BE49-F238E27FC236}">
                      <a16:creationId xmlns:a16="http://schemas.microsoft.com/office/drawing/2014/main" id="{00000000-0008-0000-0700-000092000000}"/>
                    </a:ext>
                  </a:extLst>
                </xdr:cNvPr>
                <xdr:cNvSpPr/>
              </xdr:nvSpPr>
              <xdr:spPr>
                <a:xfrm>
                  <a:off x="556134" y="6637990"/>
                  <a:ext cx="394065" cy="349280"/>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grpSp>
      <xdr:sp macro="" textlink="">
        <xdr:nvSpPr>
          <xdr:cNvPr id="151"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700-000097000000}"/>
              </a:ext>
            </a:extLst>
          </xdr:cNvPr>
          <xdr:cNvSpPr/>
        </xdr:nvSpPr>
        <xdr:spPr>
          <a:xfrm flipH="1">
            <a:off x="952500" y="8735546"/>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sp macro="" textlink="">
        <xdr:nvSpPr>
          <xdr:cNvPr id="152"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700-000098000000}"/>
              </a:ext>
            </a:extLst>
          </xdr:cNvPr>
          <xdr:cNvSpPr/>
        </xdr:nvSpPr>
        <xdr:spPr>
          <a:xfrm>
            <a:off x="3846561" y="8715959"/>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314325</xdr:colOff>
      <xdr:row>28</xdr:row>
      <xdr:rowOff>104775</xdr:rowOff>
    </xdr:from>
    <xdr:to>
      <xdr:col>1</xdr:col>
      <xdr:colOff>5200650</xdr:colOff>
      <xdr:row>56</xdr:row>
      <xdr:rowOff>114300</xdr:rowOff>
    </xdr:to>
    <xdr:grpSp>
      <xdr:nvGrpSpPr>
        <xdr:cNvPr id="111" name="Gruppe 110">
          <a:extLst>
            <a:ext uri="{FF2B5EF4-FFF2-40B4-BE49-F238E27FC236}">
              <a16:creationId xmlns:a16="http://schemas.microsoft.com/office/drawing/2014/main" id="{00000000-0008-0000-0800-00006F000000}"/>
            </a:ext>
          </a:extLst>
        </xdr:cNvPr>
        <xdr:cNvGrpSpPr/>
      </xdr:nvGrpSpPr>
      <xdr:grpSpPr>
        <a:xfrm>
          <a:off x="314325" y="5835015"/>
          <a:ext cx="5755005" cy="5130165"/>
          <a:chOff x="314325" y="5383408"/>
          <a:chExt cx="5734050" cy="5410200"/>
        </a:xfrm>
      </xdr:grpSpPr>
      <xdr:grpSp>
        <xdr:nvGrpSpPr>
          <xdr:cNvPr id="58" name="grp_TourPane">
            <a:extLst>
              <a:ext uri="{FF2B5EF4-FFF2-40B4-BE49-F238E27FC236}">
                <a16:creationId xmlns:a16="http://schemas.microsoft.com/office/drawing/2014/main" id="{00000000-0008-0000-0800-00003A000000}"/>
              </a:ext>
            </a:extLst>
          </xdr:cNvPr>
          <xdr:cNvGrpSpPr/>
        </xdr:nvGrpSpPr>
        <xdr:grpSpPr>
          <a:xfrm>
            <a:off x="314325" y="5383408"/>
            <a:ext cx="5734050" cy="5410200"/>
            <a:chOff x="600138" y="1891561"/>
            <a:chExt cx="5695950" cy="5467149"/>
          </a:xfrm>
        </xdr:grpSpPr>
        <xdr:sp macro="" textlink="">
          <xdr:nvSpPr>
            <xdr:cNvPr id="59" name="txt_TourHintergrund" descr="Hintergrund">
              <a:extLst>
                <a:ext uri="{FF2B5EF4-FFF2-40B4-BE49-F238E27FC236}">
                  <a16:creationId xmlns:a16="http://schemas.microsoft.com/office/drawing/2014/main" id="{00000000-0008-0000-0800-00003B000000}"/>
                </a:ext>
              </a:extLst>
            </xdr:cNvPr>
            <xdr:cNvSpPr/>
          </xdr:nvSpPr>
          <xdr:spPr>
            <a:xfrm>
              <a:off x="600138" y="1891561"/>
              <a:ext cx="5695950" cy="54671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TourÜberschrift" descr="Gemeinsame Verwendung von Text und Zahlen">
              <a:extLst>
                <a:ext uri="{FF2B5EF4-FFF2-40B4-BE49-F238E27FC236}">
                  <a16:creationId xmlns:a16="http://schemas.microsoft.com/office/drawing/2014/main" id="{00000000-0008-0000-0800-00003C000000}"/>
                </a:ext>
              </a:extLst>
            </xdr:cNvPr>
            <xdr:cNvSpPr txBox="1"/>
          </xdr:nvSpPr>
          <xdr:spPr>
            <a:xfrm>
              <a:off x="868224" y="2191823"/>
              <a:ext cx="5216551" cy="934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Zufallszahlen</a:t>
              </a:r>
            </a:p>
          </xdr:txBody>
        </xdr:sp>
        <xdr:cxnSp macro="">
          <xdr:nvCxnSpPr>
            <xdr:cNvPr id="61" name="txt_Tourlinie1" descr="Dekorative Linie">
              <a:extLst>
                <a:ext uri="{FF2B5EF4-FFF2-40B4-BE49-F238E27FC236}">
                  <a16:creationId xmlns:a16="http://schemas.microsoft.com/office/drawing/2014/main" id="{00000000-0008-0000-0800-00003D000000}"/>
                </a:ext>
              </a:extLst>
            </xdr:cNvPr>
            <xdr:cNvCxnSpPr>
              <a:cxnSpLocks/>
            </xdr:cNvCxnSpPr>
          </xdr:nvCxnSpPr>
          <xdr:spPr>
            <a:xfrm>
              <a:off x="831963" y="2789319"/>
              <a:ext cx="5213376" cy="0"/>
            </a:xfrm>
            <a:prstGeom prst="line">
              <a:avLst/>
            </a:prstGeom>
            <a:ln w="25400">
              <a:noFill/>
            </a:ln>
          </xdr:spPr>
          <xdr:style>
            <a:lnRef idx="1">
              <a:schemeClr val="accent1"/>
            </a:lnRef>
            <a:fillRef idx="0">
              <a:schemeClr val="accent1"/>
            </a:fillRef>
            <a:effectRef idx="0">
              <a:schemeClr val="accent1"/>
            </a:effectRef>
            <a:fontRef idx="minor">
              <a:schemeClr val="tx1"/>
            </a:fontRef>
          </xdr:style>
        </xdr:cxnSp>
        <xdr:cxnSp macro="">
          <xdr:nvCxnSpPr>
            <xdr:cNvPr id="62" name="txt_Tourlinie2" descr="Dekorative Linie">
              <a:extLst>
                <a:ext uri="{FF2B5EF4-FFF2-40B4-BE49-F238E27FC236}">
                  <a16:creationId xmlns:a16="http://schemas.microsoft.com/office/drawing/2014/main" id="{00000000-0008-0000-0800-00003E000000}"/>
                </a:ext>
              </a:extLst>
            </xdr:cNvPr>
            <xdr:cNvCxnSpPr>
              <a:cxnSpLocks/>
            </xdr:cNvCxnSpPr>
          </xdr:nvCxnSpPr>
          <xdr:spPr>
            <a:xfrm>
              <a:off x="850887" y="6567949"/>
              <a:ext cx="5213376" cy="0"/>
            </a:xfrm>
            <a:prstGeom prst="line">
              <a:avLst/>
            </a:prstGeom>
            <a:ln w="25400">
              <a:noFill/>
            </a:ln>
          </xdr:spPr>
          <xdr:style>
            <a:lnRef idx="1">
              <a:schemeClr val="accent1"/>
            </a:lnRef>
            <a:fillRef idx="0">
              <a:schemeClr val="accent1"/>
            </a:fillRef>
            <a:effectRef idx="0">
              <a:schemeClr val="accent1"/>
            </a:effectRef>
            <a:fontRef idx="minor">
              <a:schemeClr val="tx1"/>
            </a:fontRef>
          </xdr:style>
        </xdr:cxnSp>
      </xdr:grpSp>
      <xdr:grpSp>
        <xdr:nvGrpSpPr>
          <xdr:cNvPr id="64" name="Grp_Schritt">
            <a:extLst>
              <a:ext uri="{FF2B5EF4-FFF2-40B4-BE49-F238E27FC236}">
                <a16:creationId xmlns:a16="http://schemas.microsoft.com/office/drawing/2014/main" id="{00000000-0008-0000-0800-000040000000}"/>
              </a:ext>
            </a:extLst>
          </xdr:cNvPr>
          <xdr:cNvGrpSpPr/>
        </xdr:nvGrpSpPr>
        <xdr:grpSpPr>
          <a:xfrm>
            <a:off x="571500" y="6766608"/>
            <a:ext cx="5286775" cy="634317"/>
            <a:chOff x="628526" y="6976158"/>
            <a:chExt cx="5252476" cy="634317"/>
          </a:xfrm>
        </xdr:grpSpPr>
        <xdr:sp macro="" textlink="">
          <xdr:nvSpPr>
            <xdr:cNvPr id="65" name="txt_Schritt" descr="Geben Sie in Zelle C36 =C28&amp;&quot; &quot;&amp;TEXT(D28, &quot; MM/DD/YYYY&quot;) ein. MM/DD/YYYY wäre der US-Formatcode für Monat/Tag/Jahr, wie z.B. 09/25/2017.&#10;&#10;">
              <a:extLst>
                <a:ext uri="{FF2B5EF4-FFF2-40B4-BE49-F238E27FC236}">
                  <a16:creationId xmlns:a16="http://schemas.microsoft.com/office/drawing/2014/main" id="{00000000-0008-0000-0800-000041000000}"/>
                </a:ext>
              </a:extLst>
            </xdr:cNvPr>
            <xdr:cNvSpPr txBox="1"/>
          </xdr:nvSpPr>
          <xdr:spPr>
            <a:xfrm>
              <a:off x="1102463" y="6976158"/>
              <a:ext cx="4778539" cy="634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C33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=ZUFALLSZAHL()</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Es wird eine Dezimalzahl zwischen 0 und 1 angezeigt. Die Dezimalzahl besteht aus neun Nachkommastellen.</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Anz_Schritt" descr="1">
              <a:extLst>
                <a:ext uri="{FF2B5EF4-FFF2-40B4-BE49-F238E27FC236}">
                  <a16:creationId xmlns:a16="http://schemas.microsoft.com/office/drawing/2014/main" id="{00000000-0008-0000-0800-000042000000}"/>
                </a:ext>
              </a:extLst>
            </xdr:cNvPr>
            <xdr:cNvSpPr/>
          </xdr:nvSpPr>
          <xdr:spPr>
            <a:xfrm>
              <a:off x="628526" y="7010400"/>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67" name="Grp_Schritt">
            <a:extLst>
              <a:ext uri="{FF2B5EF4-FFF2-40B4-BE49-F238E27FC236}">
                <a16:creationId xmlns:a16="http://schemas.microsoft.com/office/drawing/2014/main" id="{00000000-0008-0000-0800-000043000000}"/>
              </a:ext>
            </a:extLst>
          </xdr:cNvPr>
          <xdr:cNvGrpSpPr/>
        </xdr:nvGrpSpPr>
        <xdr:grpSpPr>
          <a:xfrm>
            <a:off x="571500" y="7510747"/>
            <a:ext cx="5277251" cy="767667"/>
            <a:chOff x="628526" y="7139272"/>
            <a:chExt cx="5243013" cy="767667"/>
          </a:xfrm>
        </xdr:grpSpPr>
        <xdr:sp macro="" textlink="">
          <xdr:nvSpPr>
            <xdr:cNvPr id="68" name="txt_Schritt" descr="Geben Sie in Zelle C37 =C29&amp;&quot; &quot;&amp;TEXT(D29, &quot;HH:MM AM/PM&quot;) ein. &quot;HH:MM AM/PM&quot; wäre der US-Formatcode für die 12-Stunden-Darstellung für Stunden:Minuten vor oder nach 12:00 mittags, wie 1:30 PM.">
              <a:extLst>
                <a:ext uri="{FF2B5EF4-FFF2-40B4-BE49-F238E27FC236}">
                  <a16:creationId xmlns:a16="http://schemas.microsoft.com/office/drawing/2014/main" id="{00000000-0008-0000-0800-000044000000}"/>
                </a:ext>
              </a:extLst>
            </xdr:cNvPr>
            <xdr:cNvSpPr txBox="1"/>
          </xdr:nvSpPr>
          <xdr:spPr>
            <a:xfrm>
              <a:off x="1093000" y="7139272"/>
              <a:ext cx="4778539" cy="767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C34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=ZUFALLSZAHL()*100</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Jetzt wird die Zufallszahl mit 100 multipliziert. Dadurch wird eine Zufallszahl zwischen 0 und 100 angezeigt.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Anz_Schritt" descr="2">
              <a:extLst>
                <a:ext uri="{FF2B5EF4-FFF2-40B4-BE49-F238E27FC236}">
                  <a16:creationId xmlns:a16="http://schemas.microsoft.com/office/drawing/2014/main" id="{00000000-0008-0000-0800-000045000000}"/>
                </a:ext>
              </a:extLst>
            </xdr:cNvPr>
            <xdr:cNvSpPr/>
          </xdr:nvSpPr>
          <xdr:spPr>
            <a:xfrm>
              <a:off x="628526" y="7240308"/>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666750</xdr:colOff>
      <xdr:row>53</xdr:row>
      <xdr:rowOff>104775</xdr:rowOff>
    </xdr:from>
    <xdr:to>
      <xdr:col>1</xdr:col>
      <xdr:colOff>1313025</xdr:colOff>
      <xdr:row>55</xdr:row>
      <xdr:rowOff>59224</xdr:rowOff>
    </xdr:to>
    <xdr:sp macro="" textlink="">
      <xdr:nvSpPr>
        <xdr:cNvPr id="70" name="ZurückSchaltfläche" descr="Zurück zum vorherigen Blatt">
          <a:hlinkClick xmlns:r="http://schemas.openxmlformats.org/officeDocument/2006/relationships" r:id="rId1" tooltip="Klicken Sie hier, um zum vorhergehenden Blatt zurückzukehren"/>
          <a:extLst>
            <a:ext uri="{FF2B5EF4-FFF2-40B4-BE49-F238E27FC236}">
              <a16:creationId xmlns:a16="http://schemas.microsoft.com/office/drawing/2014/main" id="{00000000-0008-0000-0800-000046000000}"/>
            </a:ext>
          </a:extLst>
        </xdr:cNvPr>
        <xdr:cNvSpPr/>
      </xdr:nvSpPr>
      <xdr:spPr>
        <a:xfrm flipH="1">
          <a:off x="666750" y="1077277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Zurück</a:t>
          </a:r>
        </a:p>
      </xdr:txBody>
    </xdr:sp>
    <xdr:clientData/>
  </xdr:twoCellAnchor>
  <xdr:twoCellAnchor editAs="absolute">
    <xdr:from>
      <xdr:col>1</xdr:col>
      <xdr:colOff>3246486</xdr:colOff>
      <xdr:row>53</xdr:row>
      <xdr:rowOff>114300</xdr:rowOff>
    </xdr:from>
    <xdr:to>
      <xdr:col>1</xdr:col>
      <xdr:colOff>4740486</xdr:colOff>
      <xdr:row>55</xdr:row>
      <xdr:rowOff>68749</xdr:rowOff>
    </xdr:to>
    <xdr:sp macro="" textlink="">
      <xdr:nvSpPr>
        <xdr:cNvPr id="71" name="WeiterSchaltfläche" descr="Vorwärts zum nächsten Blatt wechseln">
          <a:hlinkClick xmlns:r="http://schemas.openxmlformats.org/officeDocument/2006/relationships" r:id="rId2" tooltip="Klicken Sie hier, um zum nächsten Arbeitsblatt zu wechseln"/>
          <a:extLst>
            <a:ext uri="{FF2B5EF4-FFF2-40B4-BE49-F238E27FC236}">
              <a16:creationId xmlns:a16="http://schemas.microsoft.com/office/drawing/2014/main" id="{00000000-0008-0000-0800-000047000000}"/>
            </a:ext>
          </a:extLst>
        </xdr:cNvPr>
        <xdr:cNvSpPr/>
      </xdr:nvSpPr>
      <xdr:spPr>
        <a:xfrm>
          <a:off x="4094211" y="10782300"/>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xdr:twoCellAnchor>
  <xdr:twoCellAnchor editAs="absolute">
    <xdr:from>
      <xdr:col>5</xdr:col>
      <xdr:colOff>436922</xdr:colOff>
      <xdr:row>37</xdr:row>
      <xdr:rowOff>104775</xdr:rowOff>
    </xdr:from>
    <xdr:to>
      <xdr:col>9</xdr:col>
      <xdr:colOff>416454</xdr:colOff>
      <xdr:row>46</xdr:row>
      <xdr:rowOff>105834</xdr:rowOff>
    </xdr:to>
    <xdr:sp macro="" textlink="">
      <xdr:nvSpPr>
        <xdr:cNvPr id="74" name="Schritt"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00000000-0008-0000-0800-00004A000000}"/>
            </a:ext>
          </a:extLst>
        </xdr:cNvPr>
        <xdr:cNvSpPr txBox="1"/>
      </xdr:nvSpPr>
      <xdr:spPr>
        <a:xfrm>
          <a:off x="10400072" y="7724775"/>
          <a:ext cx="3027532" cy="1715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clientData/>
  </xdr:twoCellAnchor>
  <xdr:twoCellAnchor>
    <xdr:from>
      <xdr:col>0</xdr:col>
      <xdr:colOff>323850</xdr:colOff>
      <xdr:row>0</xdr:row>
      <xdr:rowOff>400049</xdr:rowOff>
    </xdr:from>
    <xdr:to>
      <xdr:col>1</xdr:col>
      <xdr:colOff>5210175</xdr:colOff>
      <xdr:row>27</xdr:row>
      <xdr:rowOff>38100</xdr:rowOff>
    </xdr:to>
    <xdr:grpSp>
      <xdr:nvGrpSpPr>
        <xdr:cNvPr id="86" name="Gruppe 85">
          <a:extLst>
            <a:ext uri="{FF2B5EF4-FFF2-40B4-BE49-F238E27FC236}">
              <a16:creationId xmlns:a16="http://schemas.microsoft.com/office/drawing/2014/main" id="{00000000-0008-0000-0800-000056000000}"/>
            </a:ext>
          </a:extLst>
        </xdr:cNvPr>
        <xdr:cNvGrpSpPr/>
      </xdr:nvGrpSpPr>
      <xdr:grpSpPr>
        <a:xfrm>
          <a:off x="323850" y="400049"/>
          <a:ext cx="5755005" cy="5185411"/>
          <a:chOff x="0" y="-1"/>
          <a:chExt cx="5734050" cy="5353051"/>
        </a:xfrm>
      </xdr:grpSpPr>
      <xdr:grpSp>
        <xdr:nvGrpSpPr>
          <xdr:cNvPr id="87" name="grp_TourPane">
            <a:extLst>
              <a:ext uri="{FF2B5EF4-FFF2-40B4-BE49-F238E27FC236}">
                <a16:creationId xmlns:a16="http://schemas.microsoft.com/office/drawing/2014/main" id="{00000000-0008-0000-0800-000057000000}"/>
              </a:ext>
            </a:extLst>
          </xdr:cNvPr>
          <xdr:cNvGrpSpPr/>
        </xdr:nvGrpSpPr>
        <xdr:grpSpPr>
          <a:xfrm>
            <a:off x="0" y="-1"/>
            <a:ext cx="5734050" cy="5353051"/>
            <a:chOff x="609600" y="1523999"/>
            <a:chExt cx="5695950" cy="5353051"/>
          </a:xfrm>
        </xdr:grpSpPr>
        <xdr:sp macro="" textlink="">
          <xdr:nvSpPr>
            <xdr:cNvPr id="97" name="txt_TourHintergrund" descr="Hintergrund">
              <a:extLst>
                <a:ext uri="{FF2B5EF4-FFF2-40B4-BE49-F238E27FC236}">
                  <a16:creationId xmlns:a16="http://schemas.microsoft.com/office/drawing/2014/main" id="{00000000-0008-0000-0800-000061000000}"/>
                </a:ext>
              </a:extLst>
            </xdr:cNvPr>
            <xdr:cNvSpPr/>
          </xdr:nvSpPr>
          <xdr:spPr>
            <a:xfrm>
              <a:off x="609600" y="1523999"/>
              <a:ext cx="5695950" cy="53530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TourÜberschrift" descr="Verknüpfen von Text aus verschiedenen Zellen">
              <a:extLst>
                <a:ext uri="{FF2B5EF4-FFF2-40B4-BE49-F238E27FC236}">
                  <a16:creationId xmlns:a16="http://schemas.microsoft.com/office/drawing/2014/main" id="{00000000-0008-0000-0800-000062000000}"/>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Zufallsbereich</a:t>
              </a:r>
            </a:p>
          </xdr:txBody>
        </xdr:sp>
        <xdr:cxnSp macro="">
          <xdr:nvCxnSpPr>
            <xdr:cNvPr id="99" name="txt_Tourlinie1" descr="Dekorative Linie">
              <a:extLst>
                <a:ext uri="{FF2B5EF4-FFF2-40B4-BE49-F238E27FC236}">
                  <a16:creationId xmlns:a16="http://schemas.microsoft.com/office/drawing/2014/main" id="{00000000-0008-0000-0800-000063000000}"/>
                </a:ext>
              </a:extLst>
            </xdr:cNvPr>
            <xdr:cNvCxnSpPr>
              <a:cxnSpLocks/>
            </xdr:cNvCxnSpPr>
          </xdr:nvCxnSpPr>
          <xdr:spPr>
            <a:xfrm>
              <a:off x="822502" y="2200276"/>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Tourlinie2" descr="Dekorative Linie">
              <a:extLst>
                <a:ext uri="{FF2B5EF4-FFF2-40B4-BE49-F238E27FC236}">
                  <a16:creationId xmlns:a16="http://schemas.microsoft.com/office/drawing/2014/main" id="{00000000-0008-0000-0800-000064000000}"/>
                </a:ext>
              </a:extLst>
            </xdr:cNvPr>
            <xdr:cNvCxnSpPr>
              <a:cxnSpLocks/>
            </xdr:cNvCxnSpPr>
          </xdr:nvCxnSpPr>
          <xdr:spPr>
            <a:xfrm>
              <a:off x="850887" y="5993341"/>
              <a:ext cx="5213376"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TourEinführung" descr="In Excel kommt es häufig vor, dass Sie Text, der sich in verschiedenen Zellen befindet, zusammenfügen möchten. Dieses Beispiel ist sehr verbreitet, wenn Sie Vor- und Nachnamen haben und diese als Vor-, Nach- oder Vollnamen kombinieren möchten. Glücklicherweise lässt Excel uns das mit dem &amp;-Zeichen (Umschalttaste+7) tun.">
              <a:extLst>
                <a:ext uri="{FF2B5EF4-FFF2-40B4-BE49-F238E27FC236}">
                  <a16:creationId xmlns:a16="http://schemas.microsoft.com/office/drawing/2014/main" id="{00000000-0008-0000-0800-000065000000}"/>
                </a:ext>
              </a:extLst>
            </xdr:cNvPr>
            <xdr:cNvSpPr txBox="1"/>
          </xdr:nvSpPr>
          <xdr:spPr>
            <a:xfrm>
              <a:off x="846305" y="2586115"/>
              <a:ext cx="5216551" cy="1138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Es gibt die Möglichkeit mit Excel Zufallszahlen zu erzeugen. Bei jeder Neuberechnung des jeweiligen Arbeitsblatts wird eine neue ganze Zufallszahl ausgegeben.</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Schritt">
            <a:extLst>
              <a:ext uri="{FF2B5EF4-FFF2-40B4-BE49-F238E27FC236}">
                <a16:creationId xmlns:a16="http://schemas.microsoft.com/office/drawing/2014/main" id="{00000000-0008-0000-0800-000058000000}"/>
              </a:ext>
            </a:extLst>
          </xdr:cNvPr>
          <xdr:cNvGrpSpPr/>
        </xdr:nvGrpSpPr>
        <xdr:grpSpPr>
          <a:xfrm>
            <a:off x="238125" y="2242233"/>
            <a:ext cx="5201050" cy="554249"/>
            <a:chOff x="590674" y="8423958"/>
            <a:chExt cx="5167307" cy="554249"/>
          </a:xfrm>
        </xdr:grpSpPr>
        <xdr:sp macro="" textlink="">
          <xdr:nvSpPr>
            <xdr:cNvPr id="95" name="txt_Schritt" descr="Geben Sie in Zelle E3 &quot;=D3&amp;C3&quot; ein, um die Vor- und Nachnamen zu verknüpfen. ">
              <a:extLst>
                <a:ext uri="{FF2B5EF4-FFF2-40B4-BE49-F238E27FC236}">
                  <a16:creationId xmlns:a16="http://schemas.microsoft.com/office/drawing/2014/main" id="{00000000-0008-0000-0800-00005F000000}"/>
                </a:ext>
              </a:extLst>
            </xdr:cNvPr>
            <xdr:cNvSpPr txBox="1"/>
          </xdr:nvSpPr>
          <xdr:spPr>
            <a:xfrm>
              <a:off x="979442" y="84239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Geben Sie in Zelle C13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=ZUFALLSBEREICH(1;6)</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ein, um eine zufällige ganze Zahl zwischen 1 und 6 zu erzeugen.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Anz_Schritt" descr="1">
              <a:extLst>
                <a:ext uri="{FF2B5EF4-FFF2-40B4-BE49-F238E27FC236}">
                  <a16:creationId xmlns:a16="http://schemas.microsoft.com/office/drawing/2014/main" id="{00000000-0008-0000-0800-000060000000}"/>
                </a:ext>
              </a:extLst>
            </xdr:cNvPr>
            <xdr:cNvSpPr/>
          </xdr:nvSpPr>
          <xdr:spPr>
            <a:xfrm>
              <a:off x="590674" y="846772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1</a:t>
              </a:r>
            </a:p>
          </xdr:txBody>
        </xdr:sp>
      </xdr:grpSp>
      <xdr:grpSp>
        <xdr:nvGrpSpPr>
          <xdr:cNvPr id="89" name="Grp_Schritt">
            <a:extLst>
              <a:ext uri="{FF2B5EF4-FFF2-40B4-BE49-F238E27FC236}">
                <a16:creationId xmlns:a16="http://schemas.microsoft.com/office/drawing/2014/main" id="{00000000-0008-0000-0800-000059000000}"/>
              </a:ext>
            </a:extLst>
          </xdr:cNvPr>
          <xdr:cNvGrpSpPr/>
        </xdr:nvGrpSpPr>
        <xdr:grpSpPr>
          <a:xfrm>
            <a:off x="219075" y="2761346"/>
            <a:ext cx="5239151" cy="991504"/>
            <a:chOff x="571748" y="8404908"/>
            <a:chExt cx="5205160" cy="991504"/>
          </a:xfrm>
        </xdr:grpSpPr>
        <xdr:sp macro="" textlink="">
          <xdr:nvSpPr>
            <xdr:cNvPr id="93" name="txt_Schritt" descr="KellerAnna sieht allerdings nicht ganz richtig aus. Wir müssen ein Komma und ein Leerzeichen hinzufügen. Dazu verwenden wir Anführungszeichen, um eine neue Textzeichenfolge zu erstellen. Geben Sie diesmal =D3&amp;&quot;, &quot;&amp;C3. Der &amp;&quot;, &quot;&amp; Teil lässt uns das Komma und das Leerzeichen mit dem Text in den Zellen verbinden.&#10;">
              <a:extLst>
                <a:ext uri="{FF2B5EF4-FFF2-40B4-BE49-F238E27FC236}">
                  <a16:creationId xmlns:a16="http://schemas.microsoft.com/office/drawing/2014/main" id="{00000000-0008-0000-0800-00005D000000}"/>
                </a:ext>
              </a:extLst>
            </xdr:cNvPr>
            <xdr:cNvSpPr txBox="1"/>
          </xdr:nvSpPr>
          <xdr:spPr>
            <a:xfrm>
              <a:off x="998369" y="8404908"/>
              <a:ext cx="4778539" cy="991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Ziehen Sie den Cursor von C13 bis C20 und bestätigen Sie mit Enter. Hierdurch wird der Befehl aus C13 auf die weiteren Zellen übertragen und Sie sehen in den Zellen C13 bis C20 jeweils eine Zufallszahl aus dem Zufallsbereich 1 bis 6.</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Anz_Schritt" descr="2">
              <a:extLst>
                <a:ext uri="{FF2B5EF4-FFF2-40B4-BE49-F238E27FC236}">
                  <a16:creationId xmlns:a16="http://schemas.microsoft.com/office/drawing/2014/main" id="{00000000-0008-0000-0800-00005E000000}"/>
                </a:ext>
              </a:extLst>
            </xdr:cNvPr>
            <xdr:cNvSpPr/>
          </xdr:nvSpPr>
          <xdr:spPr>
            <a:xfrm>
              <a:off x="571748" y="862012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2</a:t>
              </a:r>
            </a:p>
          </xdr:txBody>
        </xdr:sp>
      </xdr:grpSp>
      <xdr:grpSp>
        <xdr:nvGrpSpPr>
          <xdr:cNvPr id="90" name="Grp_Schritt">
            <a:extLst>
              <a:ext uri="{FF2B5EF4-FFF2-40B4-BE49-F238E27FC236}">
                <a16:creationId xmlns:a16="http://schemas.microsoft.com/office/drawing/2014/main" id="{00000000-0008-0000-0800-00005A000000}"/>
              </a:ext>
            </a:extLst>
          </xdr:cNvPr>
          <xdr:cNvGrpSpPr/>
        </xdr:nvGrpSpPr>
        <xdr:grpSpPr>
          <a:xfrm>
            <a:off x="238125" y="3690033"/>
            <a:ext cx="5201050" cy="554249"/>
            <a:chOff x="590674" y="8395383"/>
            <a:chExt cx="5167307" cy="554249"/>
          </a:xfrm>
        </xdr:grpSpPr>
        <xdr:sp macro="" textlink="">
          <xdr:nvSpPr>
            <xdr:cNvPr id="91" name="txt_Schritt" descr="Um den vollständigen Namen zu erstellen, verknüpfen wir Vor- und Nachnamen und verwenden ein Leerzeichen, aber ohne Komma. In F3, geben Sie =C3&amp;&quot; &quot;&amp;D3 ein.">
              <a:extLst>
                <a:ext uri="{FF2B5EF4-FFF2-40B4-BE49-F238E27FC236}">
                  <a16:creationId xmlns:a16="http://schemas.microsoft.com/office/drawing/2014/main" id="{00000000-0008-0000-0800-00005B000000}"/>
                </a:ext>
              </a:extLst>
            </xdr:cNvPr>
            <xdr:cNvSpPr txBox="1"/>
          </xdr:nvSpPr>
          <xdr:spPr>
            <a:xfrm>
              <a:off x="979442" y="83953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Um sich zufällige positive Dezimalzahlen anzeigen zu lassen, können sie die Formel </a:t>
              </a:r>
              <a:r>
                <a:rPr lang="de"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ZUFALLSZAHL</a:t>
              </a:r>
              <a:r>
                <a:rPr lang="de"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nutzen (siehe unten).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Anz_Schritt" descr="3">
              <a:extLst>
                <a:ext uri="{FF2B5EF4-FFF2-40B4-BE49-F238E27FC236}">
                  <a16:creationId xmlns:a16="http://schemas.microsoft.com/office/drawing/2014/main" id="{00000000-0008-0000-0800-00005C000000}"/>
                </a:ext>
              </a:extLst>
            </xdr:cNvPr>
            <xdr:cNvSpPr/>
          </xdr:nvSpPr>
          <xdr:spPr>
            <a:xfrm>
              <a:off x="590674" y="8448675"/>
              <a:ext cx="37219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23</xdr:row>
      <xdr:rowOff>85725</xdr:rowOff>
    </xdr:from>
    <xdr:to>
      <xdr:col>1</xdr:col>
      <xdr:colOff>2474582</xdr:colOff>
      <xdr:row>26</xdr:row>
      <xdr:rowOff>49912</xdr:rowOff>
    </xdr:to>
    <xdr:sp macro="" textlink="">
      <xdr:nvSpPr>
        <xdr:cNvPr id="102" name="btn_DetailEinsicht" descr="Tiefer einsteigen und mehr Details erfahren">
          <a:hlinkClick xmlns:r="http://schemas.openxmlformats.org/officeDocument/2006/relationships" r:id="rId3"/>
          <a:extLst>
            <a:ext uri="{FF2B5EF4-FFF2-40B4-BE49-F238E27FC236}">
              <a16:creationId xmlns:a16="http://schemas.microsoft.com/office/drawing/2014/main" id="{00000000-0008-0000-0800-000066000000}"/>
            </a:ext>
          </a:extLst>
        </xdr:cNvPr>
        <xdr:cNvSpPr/>
      </xdr:nvSpPr>
      <xdr:spPr>
        <a:xfrm>
          <a:off x="581025" y="5038725"/>
          <a:ext cx="2741282" cy="535687"/>
        </a:xfrm>
        <a:prstGeom prst="downArrowCallout">
          <a:avLst/>
        </a:prstGeom>
        <a:solidFill>
          <a:schemeClr val="bg1">
            <a:lumMod val="85000"/>
          </a:schemeClr>
        </a:solidFill>
        <a:ln>
          <a:solidFill>
            <a:schemeClr val="accent2">
              <a:lumMod val="75000"/>
              <a:alpha val="50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de" sz="1200">
              <a:solidFill>
                <a:schemeClr val="accent2">
                  <a:lumMod val="75000"/>
                </a:schemeClr>
              </a:solidFill>
              <a:latin typeface="Segoe UI" pitchFamily="34" charset="0"/>
              <a:ea typeface="Segoe UI" pitchFamily="34" charset="0"/>
              <a:cs typeface="Segoe UI" pitchFamily="34" charset="0"/>
            </a:rPr>
            <a:t>Zufallszahlen</a:t>
          </a:r>
        </a:p>
      </xdr:txBody>
    </xdr:sp>
    <xdr:clientData/>
  </xdr:twoCellAnchor>
  <xdr:twoCellAnchor editAs="absolute">
    <xdr:from>
      <xdr:col>1</xdr:col>
      <xdr:colOff>3494136</xdr:colOff>
      <xdr:row>23</xdr:row>
      <xdr:rowOff>85725</xdr:rowOff>
    </xdr:from>
    <xdr:to>
      <xdr:col>1</xdr:col>
      <xdr:colOff>4988136</xdr:colOff>
      <xdr:row>25</xdr:row>
      <xdr:rowOff>40174</xdr:rowOff>
    </xdr:to>
    <xdr:sp macro="" textlink="">
      <xdr:nvSpPr>
        <xdr:cNvPr id="103" name="WeiterSchaltfläche" descr="Vorwärts zum nächsten Blatt wechseln">
          <a:hlinkClick xmlns:r="http://schemas.openxmlformats.org/officeDocument/2006/relationships" r:id="rId2" tooltip="Klicken Sie hier, um zum nächsten Blatt zu wechseln"/>
          <a:extLst>
            <a:ext uri="{FF2B5EF4-FFF2-40B4-BE49-F238E27FC236}">
              <a16:creationId xmlns:a16="http://schemas.microsoft.com/office/drawing/2014/main" id="{00000000-0008-0000-0800-000067000000}"/>
            </a:ext>
          </a:extLst>
        </xdr:cNvPr>
        <xdr:cNvSpPr/>
      </xdr:nvSpPr>
      <xdr:spPr>
        <a:xfrm>
          <a:off x="4341861" y="5038725"/>
          <a:ext cx="1494000" cy="335449"/>
        </a:xfrm>
        <a:prstGeom prst="rightArrowCallout">
          <a:avLst>
            <a:gd name="adj1" fmla="val 32829"/>
            <a:gd name="adj2" fmla="val 31524"/>
            <a:gd name="adj3" fmla="val 25000"/>
            <a:gd name="adj4" fmla="val 86357"/>
          </a:avLst>
        </a:prstGeom>
        <a:ln>
          <a:solidFill>
            <a:schemeClr val="accent2">
              <a:lumMod val="75000"/>
            </a:scheme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de" sz="1200">
              <a:solidFill>
                <a:schemeClr val="accent2">
                  <a:lumMod val="75000"/>
                </a:schemeClr>
              </a:solidFill>
              <a:latin typeface="Segoe UI" pitchFamily="34" charset="0"/>
              <a:ea typeface="Segoe UI" pitchFamily="34" charset="0"/>
              <a:cs typeface="Segoe UI" pitchFamily="34" charset="0"/>
            </a:rPr>
            <a:t>Weiter</a:t>
          </a:r>
        </a:p>
      </xdr:txBody>
    </xdr:sp>
    <xdr:clientData fPrintsWithSheet="0"/>
  </xdr:twoCellAnchor>
  <xdr:twoCellAnchor editAs="absolute">
    <xdr:from>
      <xdr:col>1</xdr:col>
      <xdr:colOff>174003</xdr:colOff>
      <xdr:row>43</xdr:row>
      <xdr:rowOff>57149</xdr:rowOff>
    </xdr:from>
    <xdr:to>
      <xdr:col>1</xdr:col>
      <xdr:colOff>4752975</xdr:colOff>
      <xdr:row>49</xdr:row>
      <xdr:rowOff>133350</xdr:rowOff>
    </xdr:to>
    <xdr:sp macro="" textlink="">
      <xdr:nvSpPr>
        <xdr:cNvPr id="107" name="Anweisungen"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00000000-0008-0000-0800-00006B000000}"/>
            </a:ext>
          </a:extLst>
        </xdr:cNvPr>
        <xdr:cNvSpPr txBox="1"/>
      </xdr:nvSpPr>
      <xdr:spPr>
        <a:xfrm>
          <a:off x="1021728" y="8820149"/>
          <a:ext cx="4578972" cy="1219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de-DE" sz="1100" b="0" i="0" kern="1200" baseline="0">
              <a:solidFill>
                <a:schemeClr val="dk1"/>
              </a:solidFill>
              <a:effectLst/>
              <a:latin typeface="Segoe UI" panose="020B0502040204020203" pitchFamily="34" charset="0"/>
              <a:ea typeface="+mn-ea"/>
              <a:cs typeface="Segoe UI" panose="020B0502040204020203" pitchFamily="34" charset="0"/>
            </a:rPr>
            <a:t>Wenn Sie eine Zufallszahl mit zwei Nachkommastellen angezeigt bekommen wollen, dann gehen klicken Sie in die Zelle C34 </a:t>
          </a:r>
          <a:r>
            <a:rPr lang="de-DE" sz="1100" b="1" i="0" kern="1200" baseline="0">
              <a:solidFill>
                <a:schemeClr val="dk1"/>
              </a:solidFill>
              <a:effectLst/>
              <a:latin typeface="Segoe UI" panose="020B0502040204020203" pitchFamily="34" charset="0"/>
              <a:ea typeface="+mn-ea"/>
              <a:cs typeface="Segoe UI" panose="020B0502040204020203" pitchFamily="34" charset="0"/>
            </a:rPr>
            <a:t>Zellen formatieren </a:t>
          </a:r>
          <a:r>
            <a:rPr lang="de-DE" sz="1100" b="0" i="0" kern="1200" baseline="0">
              <a:solidFill>
                <a:schemeClr val="dk1"/>
              </a:solidFill>
              <a:effectLst/>
              <a:latin typeface="Segoe UI" panose="020B0502040204020203" pitchFamily="34" charset="0"/>
              <a:ea typeface="+mn-ea"/>
              <a:cs typeface="Segoe UI" panose="020B0502040204020203" pitchFamily="34" charset="0"/>
            </a:rPr>
            <a:t>&gt; </a:t>
          </a:r>
          <a:r>
            <a:rPr lang="de-DE" sz="1100" b="1" i="0" kern="1200" baseline="0">
              <a:solidFill>
                <a:schemeClr val="dk1"/>
              </a:solidFill>
              <a:effectLst/>
              <a:latin typeface="Segoe UI" panose="020B0502040204020203" pitchFamily="34" charset="0"/>
              <a:ea typeface="+mn-ea"/>
              <a:cs typeface="Segoe UI" panose="020B0502040204020203" pitchFamily="34" charset="0"/>
            </a:rPr>
            <a:t>Zahlen</a:t>
          </a:r>
          <a:r>
            <a:rPr lang="de-DE" sz="1100" b="0" i="0" kern="1200" baseline="0">
              <a:solidFill>
                <a:schemeClr val="dk1"/>
              </a:solidFill>
              <a:effectLst/>
              <a:latin typeface="Segoe UI" panose="020B0502040204020203" pitchFamily="34" charset="0"/>
              <a:ea typeface="+mn-ea"/>
              <a:cs typeface="Segoe UI" panose="020B0502040204020203" pitchFamily="34" charset="0"/>
            </a:rPr>
            <a:t> &gt; </a:t>
          </a:r>
          <a:r>
            <a:rPr lang="de-DE" sz="1100" b="1" i="0" kern="1200" baseline="0">
              <a:solidFill>
                <a:schemeClr val="dk1"/>
              </a:solidFill>
              <a:effectLst/>
              <a:latin typeface="Segoe UI" panose="020B0502040204020203" pitchFamily="34" charset="0"/>
              <a:ea typeface="+mn-ea"/>
              <a:cs typeface="Segoe UI" panose="020B0502040204020203" pitchFamily="34" charset="0"/>
            </a:rPr>
            <a:t>Zahl</a:t>
          </a:r>
          <a:r>
            <a:rPr lang="de-DE" sz="1100" b="0" i="0" kern="1200" baseline="0">
              <a:solidFill>
                <a:schemeClr val="dk1"/>
              </a:solidFill>
              <a:effectLst/>
              <a:latin typeface="Segoe UI" panose="020B0502040204020203" pitchFamily="34" charset="0"/>
              <a:ea typeface="+mn-ea"/>
              <a:cs typeface="Segoe UI" panose="020B0502040204020203" pitchFamily="34" charset="0"/>
            </a:rPr>
            <a:t> &gt; </a:t>
          </a:r>
          <a:r>
            <a:rPr lang="de-DE" sz="1100" b="1" i="0" kern="1200" baseline="0">
              <a:solidFill>
                <a:schemeClr val="dk1"/>
              </a:solidFill>
              <a:effectLst/>
              <a:latin typeface="Segoe UI" panose="020B0502040204020203" pitchFamily="34" charset="0"/>
              <a:ea typeface="+mn-ea"/>
              <a:cs typeface="Segoe UI" panose="020B0502040204020203" pitchFamily="34" charset="0"/>
            </a:rPr>
            <a:t>Dezimalstellen </a:t>
          </a:r>
          <a:r>
            <a:rPr lang="de-DE" sz="1100" b="0" i="0" kern="1200" baseline="0">
              <a:solidFill>
                <a:schemeClr val="dk1"/>
              </a:solidFill>
              <a:effectLst/>
              <a:latin typeface="Segoe UI" panose="020B0502040204020203" pitchFamily="34" charset="0"/>
              <a:ea typeface="+mn-ea"/>
              <a:cs typeface="Segoe UI" panose="020B0502040204020203" pitchFamily="34" charset="0"/>
            </a:rPr>
            <a:t>und wählen dort die Anzahl der Dezimalstellen, die angezeigt werden sollen (siehe rechts).</a:t>
          </a:r>
          <a:endParaRPr lang="de-DE" sz="1100" b="0">
            <a:effectLst/>
            <a:latin typeface="Segoe UI" panose="020B0502040204020203" pitchFamily="34" charset="0"/>
            <a:cs typeface="Segoe UI" panose="020B0502040204020203" pitchFamily="34" charset="0"/>
          </a:endParaRPr>
        </a:p>
        <a:p>
          <a:pPr lvl="0" rtl="0">
            <a:defRPr/>
          </a:pPr>
          <a:endParaRPr lang="de" sz="1100" b="1">
            <a:solidFill>
              <a:schemeClr val="bg2">
                <a:lumMod val="25000"/>
              </a:schemeClr>
            </a:solidFill>
            <a:latin typeface="+mn-lt"/>
            <a:ea typeface="Segoe UI" pitchFamily="34" charset="0"/>
            <a:cs typeface="Segoe UI Light" panose="020B0502040204020203" pitchFamily="34" charset="0"/>
          </a:endParaRPr>
        </a:p>
      </xdr:txBody>
    </xdr:sp>
    <xdr:clientData/>
  </xdr:twoCellAnchor>
  <xdr:twoCellAnchor>
    <xdr:from>
      <xdr:col>0</xdr:col>
      <xdr:colOff>545478</xdr:colOff>
      <xdr:row>43</xdr:row>
      <xdr:rowOff>180974</xdr:rowOff>
    </xdr:from>
    <xdr:to>
      <xdr:col>1</xdr:col>
      <xdr:colOff>72374</xdr:colOff>
      <xdr:row>45</xdr:row>
      <xdr:rowOff>166837</xdr:rowOff>
    </xdr:to>
    <xdr:sp macro="" textlink="">
      <xdr:nvSpPr>
        <xdr:cNvPr id="75" name="Anz_Schritt" descr="3">
          <a:extLst>
            <a:ext uri="{FF2B5EF4-FFF2-40B4-BE49-F238E27FC236}">
              <a16:creationId xmlns:a16="http://schemas.microsoft.com/office/drawing/2014/main" id="{00000000-0008-0000-0800-00004B000000}"/>
            </a:ext>
          </a:extLst>
        </xdr:cNvPr>
        <xdr:cNvSpPr/>
      </xdr:nvSpPr>
      <xdr:spPr>
        <a:xfrm>
          <a:off x="545478" y="8943974"/>
          <a:ext cx="374621" cy="366863"/>
        </a:xfrm>
        <a:prstGeom prst="ellipse">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de" sz="1600">
              <a:latin typeface="Segoe UI Semibold" panose="020B0702040204020203" pitchFamily="34" charset="0"/>
              <a:cs typeface="Segoe UI Semibold" panose="020B0702040204020203" pitchFamily="34" charset="0"/>
            </a:rPr>
            <a:t>3</a:t>
          </a:r>
        </a:p>
      </xdr:txBody>
    </xdr:sp>
    <xdr:clientData/>
  </xdr:twoCellAnchor>
  <xdr:twoCellAnchor editAs="oneCell">
    <xdr:from>
      <xdr:col>1</xdr:col>
      <xdr:colOff>5437547</xdr:colOff>
      <xdr:row>35</xdr:row>
      <xdr:rowOff>57150</xdr:rowOff>
    </xdr:from>
    <xdr:to>
      <xdr:col>6</xdr:col>
      <xdr:colOff>170222</xdr:colOff>
      <xdr:row>55</xdr:row>
      <xdr:rowOff>104775</xdr:rowOff>
    </xdr:to>
    <xdr:pic>
      <xdr:nvPicPr>
        <xdr:cNvPr id="113" name="Grafik 112">
          <a:extLst>
            <a:ext uri="{FF2B5EF4-FFF2-40B4-BE49-F238E27FC236}">
              <a16:creationId xmlns:a16="http://schemas.microsoft.com/office/drawing/2014/main" id="{00000000-0008-0000-0800-000071000000}"/>
            </a:ext>
          </a:extLst>
        </xdr:cNvPr>
        <xdr:cNvPicPr/>
      </xdr:nvPicPr>
      <xdr:blipFill rotWithShape="1">
        <a:blip xmlns:r="http://schemas.openxmlformats.org/officeDocument/2006/relationships" r:embed="rId4"/>
        <a:srcRect l="26443" t="33086" r="57508" b="23483"/>
        <a:stretch/>
      </xdr:blipFill>
      <xdr:spPr bwMode="auto">
        <a:xfrm>
          <a:off x="6285272" y="7296150"/>
          <a:ext cx="5067300" cy="3857625"/>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1153120</xdr:colOff>
      <xdr:row>12</xdr:row>
      <xdr:rowOff>74547</xdr:rowOff>
    </xdr:from>
    <xdr:to>
      <xdr:col>6</xdr:col>
      <xdr:colOff>106882</xdr:colOff>
      <xdr:row>19</xdr:row>
      <xdr:rowOff>160639</xdr:rowOff>
    </xdr:to>
    <xdr:grpSp>
      <xdr:nvGrpSpPr>
        <xdr:cNvPr id="40" name="SEHEN SIE SICH DAS AN"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00000000-0008-0000-0800-000028000000}"/>
            </a:ext>
          </a:extLst>
        </xdr:cNvPr>
        <xdr:cNvGrpSpPr/>
      </xdr:nvGrpSpPr>
      <xdr:grpSpPr>
        <a:xfrm>
          <a:off x="7706320" y="2871087"/>
          <a:ext cx="3906762" cy="1373872"/>
          <a:chOff x="7476421" y="8144648"/>
          <a:chExt cx="3137926" cy="1419592"/>
        </a:xfrm>
      </xdr:grpSpPr>
      <xdr:grpSp>
        <xdr:nvGrpSpPr>
          <xdr:cNvPr id="41" name="Klammerlinien">
            <a:extLst>
              <a:ext uri="{FF2B5EF4-FFF2-40B4-BE49-F238E27FC236}">
                <a16:creationId xmlns:a16="http://schemas.microsoft.com/office/drawing/2014/main" id="{00000000-0008-0000-0800-000029000000}"/>
              </a:ext>
            </a:extLst>
          </xdr:cNvPr>
          <xdr:cNvGrpSpPr/>
        </xdr:nvGrpSpPr>
        <xdr:grpSpPr>
          <a:xfrm rot="599914">
            <a:off x="7476421" y="8144648"/>
            <a:ext cx="348507" cy="1419592"/>
            <a:chOff x="9871108" y="1184220"/>
            <a:chExt cx="324205" cy="1604498"/>
          </a:xfrm>
        </xdr:grpSpPr>
        <xdr:sp macro="" textlink="">
          <xdr:nvSpPr>
            <xdr:cNvPr id="44" name="Weitere Klammerlinie" descr="Klammerlinie">
              <a:extLst>
                <a:ext uri="{FF2B5EF4-FFF2-40B4-BE49-F238E27FC236}">
                  <a16:creationId xmlns:a16="http://schemas.microsoft.com/office/drawing/2014/main" id="{00000000-0008-0000-0800-00002C000000}"/>
                </a:ext>
              </a:extLst>
            </xdr:cNvPr>
            <xdr:cNvSpPr/>
          </xdr:nvSpPr>
          <xdr:spPr>
            <a:xfrm>
              <a:off x="9871108" y="1184220"/>
              <a:ext cx="324205" cy="778366"/>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5" name="Klammerlinie" descr="Klammerlinie&#10;">
              <a:extLst>
                <a:ext uri="{FF2B5EF4-FFF2-40B4-BE49-F238E27FC236}">
                  <a16:creationId xmlns:a16="http://schemas.microsoft.com/office/drawing/2014/main" id="{00000000-0008-0000-0800-00002D000000}"/>
                </a:ext>
              </a:extLst>
            </xdr:cNvPr>
            <xdr:cNvSpPr/>
          </xdr:nvSpPr>
          <xdr:spPr>
            <a:xfrm>
              <a:off x="10082880" y="1900098"/>
              <a:ext cx="97364" cy="88862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2" name="Sterne" descr="Sterne">
            <a:extLst>
              <a:ext uri="{FF2B5EF4-FFF2-40B4-BE49-F238E27FC236}">
                <a16:creationId xmlns:a16="http://schemas.microsoft.com/office/drawing/2014/main" id="{00000000-0008-0000-0800-00002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822733" y="8495900"/>
            <a:ext cx="388098" cy="337815"/>
          </a:xfrm>
          <a:prstGeom prst="rect">
            <a:avLst/>
          </a:prstGeom>
        </xdr:spPr>
      </xdr:pic>
      <xdr:sp macro="" textlink="">
        <xdr:nvSpPr>
          <xdr:cNvPr id="43" name="Anweisungen"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00000000-0008-0000-0800-00002B000000}"/>
              </a:ext>
            </a:extLst>
          </xdr:cNvPr>
          <xdr:cNvSpPr txBox="1"/>
        </xdr:nvSpPr>
        <xdr:spPr>
          <a:xfrm>
            <a:off x="8156350" y="8498727"/>
            <a:ext cx="2457997"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de" sz="1200" b="1" kern="0">
                <a:solidFill>
                  <a:srgbClr val="ED7D31">
                    <a:lumMod val="60000"/>
                    <a:lumOff val="40000"/>
                  </a:srgbClr>
                </a:solidFill>
                <a:latin typeface="+mj-lt"/>
                <a:ea typeface="Segoe UI" pitchFamily="34" charset="0"/>
                <a:cs typeface="Segoe UI Light" panose="020B0502040204020203" pitchFamily="34" charset="0"/>
              </a:rPr>
              <a:t>SEHEN SIE SICH DAS AN</a:t>
            </a:r>
          </a:p>
          <a:p>
            <a:pPr lvl="0" rtl="0">
              <a:defRPr/>
            </a:pPr>
            <a:r>
              <a:rPr lang="de" sz="1100" kern="0">
                <a:solidFill>
                  <a:schemeClr val="bg2">
                    <a:lumMod val="25000"/>
                  </a:schemeClr>
                </a:solidFill>
                <a:latin typeface="+mn-lt"/>
                <a:ea typeface="Segoe UI" pitchFamily="34" charset="0"/>
                <a:cs typeface="Segoe UI Light" panose="020B0502040204020203" pitchFamily="34" charset="0"/>
              </a:rPr>
              <a:t>Drücken</a:t>
            </a:r>
            <a:r>
              <a:rPr lang="de" sz="1100" kern="0" baseline="0">
                <a:solidFill>
                  <a:schemeClr val="bg2">
                    <a:lumMod val="25000"/>
                  </a:schemeClr>
                </a:solidFill>
                <a:latin typeface="+mn-lt"/>
                <a:ea typeface="Segoe UI" pitchFamily="34" charset="0"/>
                <a:cs typeface="Segoe UI Light" panose="020B0502040204020203" pitchFamily="34" charset="0"/>
              </a:rPr>
              <a:t> Sie F9. Dadurch werden erneut Zahlen aus dem Zufallsbereich angezeigt.</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447675</xdr:colOff>
      <xdr:row>33</xdr:row>
      <xdr:rowOff>47625</xdr:rowOff>
    </xdr:from>
    <xdr:to>
      <xdr:col>1</xdr:col>
      <xdr:colOff>4848198</xdr:colOff>
      <xdr:row>33</xdr:row>
      <xdr:rowOff>47625</xdr:rowOff>
    </xdr:to>
    <xdr:cxnSp macro="">
      <xdr:nvCxnSpPr>
        <xdr:cNvPr id="46" name="txt_Tourlinie1" descr="Dekorative Linie">
          <a:extLst>
            <a:ext uri="{FF2B5EF4-FFF2-40B4-BE49-F238E27FC236}">
              <a16:creationId xmlns:a16="http://schemas.microsoft.com/office/drawing/2014/main" id="{00000000-0008-0000-0800-00002E000000}"/>
            </a:ext>
          </a:extLst>
        </xdr:cNvPr>
        <xdr:cNvCxnSpPr>
          <a:cxnSpLocks/>
        </xdr:cNvCxnSpPr>
      </xdr:nvCxnSpPr>
      <xdr:spPr>
        <a:xfrm>
          <a:off x="447675" y="6905625"/>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469278</xdr:colOff>
      <xdr:row>52</xdr:row>
      <xdr:rowOff>104774</xdr:rowOff>
    </xdr:from>
    <xdr:to>
      <xdr:col>1</xdr:col>
      <xdr:colOff>4869801</xdr:colOff>
      <xdr:row>52</xdr:row>
      <xdr:rowOff>104774</xdr:rowOff>
    </xdr:to>
    <xdr:cxnSp macro="">
      <xdr:nvCxnSpPr>
        <xdr:cNvPr id="47" name="txt_Tourlinie1" descr="Dekorative Linie">
          <a:extLst>
            <a:ext uri="{FF2B5EF4-FFF2-40B4-BE49-F238E27FC236}">
              <a16:creationId xmlns:a16="http://schemas.microsoft.com/office/drawing/2014/main" id="{00000000-0008-0000-0800-00002F000000}"/>
            </a:ext>
          </a:extLst>
        </xdr:cNvPr>
        <xdr:cNvCxnSpPr>
          <a:cxnSpLocks/>
        </xdr:cNvCxnSpPr>
      </xdr:nvCxnSpPr>
      <xdr:spPr>
        <a:xfrm>
          <a:off x="469278" y="10582274"/>
          <a:ext cx="5248248" cy="0"/>
        </a:xfrm>
        <a:prstGeom prst="line">
          <a:avLst/>
        </a:prstGeom>
        <a:ln w="254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Blaugrü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workbookViewId="0"/>
  </sheetViews>
  <sheetFormatPr baseColWidth="10" defaultColWidth="11.109375" defaultRowHeight="20.25" customHeight="1" x14ac:dyDescent="0.3"/>
  <cols>
    <col min="1" max="1" width="129.6640625" style="1" customWidth="1"/>
    <col min="2" max="2" width="3.5546875" style="1" customWidth="1"/>
    <col min="3" max="16384" width="11.109375" style="1"/>
  </cols>
  <sheetData>
    <row r="1" spans="1:1" ht="20.25" customHeight="1" x14ac:dyDescent="1.55">
      <c r="A1" s="65"/>
    </row>
    <row r="2" spans="1:1" ht="102" customHeight="1" x14ac:dyDescent="1.1499999999999999">
      <c r="A2" s="66" t="s">
        <v>193</v>
      </c>
    </row>
    <row r="3" spans="1:1" ht="44.4" x14ac:dyDescent="0.45">
      <c r="A3" s="67" t="s">
        <v>221</v>
      </c>
    </row>
    <row r="4" spans="1:1" ht="264" customHeight="1" x14ac:dyDescent="0.3">
      <c r="A4" s="68"/>
    </row>
    <row r="5" spans="1:1" ht="20.25" customHeight="1" x14ac:dyDescent="0.45">
      <c r="A5" s="67"/>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L56"/>
  <sheetViews>
    <sheetView showGridLines="0" workbookViewId="0"/>
  </sheetViews>
  <sheetFormatPr baseColWidth="10" defaultColWidth="9.109375" defaultRowHeight="14.4" x14ac:dyDescent="0.3"/>
  <cols>
    <col min="1" max="1" width="12.6640625" customWidth="1"/>
    <col min="2" max="2" width="82.88671875" customWidth="1"/>
    <col min="3" max="3" width="17.109375" customWidth="1"/>
    <col min="4" max="4" width="26.109375" bestFit="1" customWidth="1"/>
  </cols>
  <sheetData>
    <row r="1" spans="1:6" ht="60" customHeight="1" x14ac:dyDescent="0.3">
      <c r="A1" s="13" t="s">
        <v>144</v>
      </c>
      <c r="D1" s="28"/>
    </row>
    <row r="2" spans="1:6" x14ac:dyDescent="0.3">
      <c r="A2" s="13" t="s">
        <v>145</v>
      </c>
      <c r="E2" s="15"/>
      <c r="F2" s="15"/>
    </row>
    <row r="3" spans="1:6" ht="15" customHeight="1" x14ac:dyDescent="0.3">
      <c r="A3" s="14" t="s">
        <v>146</v>
      </c>
      <c r="E3" s="15"/>
      <c r="F3" s="15"/>
    </row>
    <row r="4" spans="1:6" ht="15" customHeight="1" x14ac:dyDescent="0.3">
      <c r="A4" s="14" t="s">
        <v>147</v>
      </c>
      <c r="E4" s="15"/>
      <c r="F4" s="15"/>
    </row>
    <row r="5" spans="1:6" ht="15" customHeight="1" x14ac:dyDescent="0.3">
      <c r="A5" s="14" t="s">
        <v>148</v>
      </c>
      <c r="C5" s="59"/>
      <c r="E5" s="15"/>
      <c r="F5" s="15"/>
    </row>
    <row r="6" spans="1:6" ht="15" customHeight="1" x14ac:dyDescent="0.3">
      <c r="A6" s="14" t="s">
        <v>149</v>
      </c>
      <c r="E6" s="15"/>
      <c r="F6" s="15"/>
    </row>
    <row r="7" spans="1:6" x14ac:dyDescent="0.3">
      <c r="A7" s="13" t="s">
        <v>150</v>
      </c>
      <c r="C7" s="15"/>
      <c r="D7" s="15"/>
      <c r="E7" s="15"/>
      <c r="F7" s="15"/>
    </row>
    <row r="8" spans="1:6" x14ac:dyDescent="0.3">
      <c r="A8" s="13" t="s">
        <v>31</v>
      </c>
      <c r="C8" s="94" t="s">
        <v>144</v>
      </c>
      <c r="D8" s="94"/>
    </row>
    <row r="9" spans="1:6" x14ac:dyDescent="0.3">
      <c r="A9" s="13" t="s">
        <v>151</v>
      </c>
      <c r="C9" s="80" t="s">
        <v>196</v>
      </c>
      <c r="D9" s="60"/>
    </row>
    <row r="10" spans="1:6" x14ac:dyDescent="0.3">
      <c r="A10" s="13" t="s">
        <v>152</v>
      </c>
      <c r="C10" s="80" t="s">
        <v>197</v>
      </c>
      <c r="D10" s="60"/>
    </row>
    <row r="11" spans="1:6" ht="15" customHeight="1" thickBot="1" x14ac:dyDescent="0.35">
      <c r="A11" s="14" t="s">
        <v>153</v>
      </c>
      <c r="C11" s="15"/>
      <c r="D11" s="15"/>
    </row>
    <row r="12" spans="1:6" ht="15" customHeight="1" thickTop="1" thickBot="1" x14ac:dyDescent="0.35">
      <c r="A12" s="14" t="s">
        <v>154</v>
      </c>
      <c r="C12" s="61">
        <v>5</v>
      </c>
      <c r="D12" s="60" t="str">
        <f>IF(C12&lt;10,"Kleiner als 10","Größer als oder gleich 10")</f>
        <v>Kleiner als 10</v>
      </c>
    </row>
    <row r="13" spans="1:6" ht="15" customHeight="1" thickTop="1" x14ac:dyDescent="0.3">
      <c r="A13" s="14" t="s">
        <v>155</v>
      </c>
    </row>
    <row r="14" spans="1:6" x14ac:dyDescent="0.3">
      <c r="A14" s="13" t="s">
        <v>156</v>
      </c>
    </row>
    <row r="15" spans="1:6" ht="15" customHeight="1" x14ac:dyDescent="0.3">
      <c r="A15" s="14" t="s">
        <v>157</v>
      </c>
    </row>
    <row r="16" spans="1:6" x14ac:dyDescent="0.3">
      <c r="A16" s="13" t="s">
        <v>30</v>
      </c>
    </row>
    <row r="17" spans="1:12" x14ac:dyDescent="0.3">
      <c r="A17" s="13" t="s">
        <v>31</v>
      </c>
    </row>
    <row r="18" spans="1:12" x14ac:dyDescent="0.3">
      <c r="A18" s="13" t="s">
        <v>32</v>
      </c>
      <c r="C18" s="6"/>
    </row>
    <row r="19" spans="1:12" x14ac:dyDescent="0.3">
      <c r="A19" s="13" t="s">
        <v>158</v>
      </c>
    </row>
    <row r="20" spans="1:12" x14ac:dyDescent="0.3">
      <c r="A20" s="13" t="s">
        <v>159</v>
      </c>
    </row>
    <row r="21" spans="1:12" x14ac:dyDescent="0.3">
      <c r="A21" s="13" t="s">
        <v>160</v>
      </c>
    </row>
    <row r="22" spans="1:12" x14ac:dyDescent="0.3">
      <c r="A22" s="13" t="s">
        <v>37</v>
      </c>
    </row>
    <row r="27" spans="1:12" x14ac:dyDescent="0.3">
      <c r="C27" s="4" t="s">
        <v>58</v>
      </c>
      <c r="D27" s="4" t="s">
        <v>161</v>
      </c>
      <c r="E27" s="4" t="s">
        <v>162</v>
      </c>
      <c r="F27" s="4" t="s">
        <v>163</v>
      </c>
      <c r="G27" s="4"/>
      <c r="H27" s="4"/>
      <c r="I27" s="4"/>
      <c r="J27" s="4"/>
      <c r="K27" s="4"/>
      <c r="L27" s="4"/>
    </row>
    <row r="28" spans="1:12" x14ac:dyDescent="0.3">
      <c r="C28" s="4" t="s">
        <v>164</v>
      </c>
      <c r="D28" s="4">
        <v>2</v>
      </c>
      <c r="E28" s="4">
        <v>9.7607115856835538</v>
      </c>
      <c r="F28" s="4">
        <f>'WENN-Anweisungen'!E28:E29*'WENN-Anweisungen'!$D$28:$D$29</f>
        <v>19.521423171367108</v>
      </c>
      <c r="G28" s="4"/>
      <c r="H28" s="4"/>
      <c r="I28" s="4"/>
      <c r="J28" s="4"/>
      <c r="K28" s="4"/>
      <c r="L28" s="4"/>
    </row>
    <row r="29" spans="1:12" x14ac:dyDescent="0.3">
      <c r="C29" s="4" t="s">
        <v>165</v>
      </c>
      <c r="D29" s="4">
        <v>3</v>
      </c>
      <c r="E29" s="4">
        <v>3.4189202461080024</v>
      </c>
      <c r="F29" s="4">
        <f>'WENN-Anweisungen'!E28:E29*'WENN-Anweisungen'!$D$28:$D$29</f>
        <v>10.256760738324008</v>
      </c>
      <c r="G29" s="4"/>
      <c r="H29" s="4"/>
      <c r="I29" s="4"/>
      <c r="J29" s="4"/>
      <c r="K29" s="4"/>
      <c r="L29" s="4"/>
    </row>
    <row r="30" spans="1:12" x14ac:dyDescent="0.3">
      <c r="C30" s="4"/>
      <c r="D30" s="4"/>
      <c r="E30" s="4"/>
      <c r="F30" s="4"/>
      <c r="G30" s="4"/>
      <c r="H30" s="4"/>
      <c r="I30" s="4"/>
      <c r="J30" s="4"/>
      <c r="K30" s="4"/>
      <c r="L30" s="4"/>
    </row>
    <row r="31" spans="1:12" x14ac:dyDescent="0.3">
      <c r="C31" s="4"/>
      <c r="D31" s="4" t="s">
        <v>166</v>
      </c>
      <c r="E31" s="4">
        <f>SUM('WENN-Anweisungen'!$E$28:$E$29)</f>
        <v>13.179631831791557</v>
      </c>
      <c r="F31" s="4">
        <f>SUM('WENN-Anweisungen'!F28:F29)</f>
        <v>29.778183909691116</v>
      </c>
      <c r="G31" s="4"/>
      <c r="H31" s="4"/>
      <c r="I31" s="4"/>
      <c r="J31" s="4"/>
      <c r="K31" s="4"/>
      <c r="L31" s="4"/>
    </row>
    <row r="32" spans="1:12" x14ac:dyDescent="0.3">
      <c r="C32" s="4"/>
      <c r="D32" s="4"/>
      <c r="E32" s="4"/>
      <c r="F32" s="4"/>
      <c r="G32" s="4"/>
      <c r="H32" s="4"/>
      <c r="I32" s="4"/>
      <c r="J32" s="4"/>
      <c r="K32" s="4"/>
      <c r="L32" s="4"/>
    </row>
    <row r="33" spans="3:12" x14ac:dyDescent="0.3">
      <c r="C33" s="4"/>
      <c r="D33" s="4" t="s">
        <v>167</v>
      </c>
      <c r="E33" s="4" t="s">
        <v>168</v>
      </c>
      <c r="F33" s="4">
        <f>IF(E33="Ja",F31*Mehrwertsteuer,0)</f>
        <v>2.456700172549517</v>
      </c>
      <c r="G33" s="4"/>
      <c r="H33" s="4"/>
      <c r="I33" s="4"/>
      <c r="J33" s="4"/>
      <c r="K33" s="4"/>
      <c r="L33" s="4"/>
    </row>
    <row r="34" spans="3:12" x14ac:dyDescent="0.3">
      <c r="C34" s="4"/>
      <c r="D34" s="4"/>
      <c r="E34" s="4"/>
      <c r="F34" s="4"/>
      <c r="G34" s="4"/>
      <c r="H34" s="4"/>
      <c r="I34" s="4"/>
      <c r="J34" s="4"/>
      <c r="K34" s="4"/>
      <c r="L34" s="4"/>
    </row>
    <row r="35" spans="3:12" x14ac:dyDescent="0.3">
      <c r="C35" s="4"/>
      <c r="D35" s="4" t="s">
        <v>169</v>
      </c>
      <c r="E35" s="4" t="s">
        <v>168</v>
      </c>
      <c r="F35" s="4">
        <f>IF(E35="Ja",SUM(D28:D29)*1.25,0)</f>
        <v>6.25</v>
      </c>
      <c r="G35" s="4"/>
      <c r="H35" s="4"/>
      <c r="I35" s="4"/>
      <c r="J35" s="4"/>
      <c r="K35" s="4"/>
      <c r="L35" s="4"/>
    </row>
    <row r="36" spans="3:12" x14ac:dyDescent="0.3">
      <c r="C36" s="4"/>
      <c r="D36" s="4"/>
      <c r="E36" s="4"/>
      <c r="F36" s="4"/>
      <c r="G36" s="4"/>
      <c r="H36" s="4"/>
      <c r="I36" s="4"/>
      <c r="J36" s="4"/>
      <c r="K36" s="4"/>
      <c r="L36" s="4"/>
    </row>
    <row r="37" spans="3:12" x14ac:dyDescent="0.3">
      <c r="C37" s="4"/>
      <c r="D37" s="4" t="s">
        <v>163</v>
      </c>
      <c r="E37" s="4"/>
      <c r="F37" s="4">
        <f>SUM(F33,F31,F35)</f>
        <v>38.484884082240633</v>
      </c>
      <c r="G37" s="4"/>
      <c r="H37" s="4"/>
      <c r="I37" s="4"/>
      <c r="J37" s="4"/>
      <c r="K37" s="4"/>
      <c r="L37" s="4"/>
    </row>
    <row r="38" spans="3:12" x14ac:dyDescent="0.3">
      <c r="C38" s="4"/>
      <c r="D38" s="4"/>
      <c r="E38" s="4"/>
      <c r="F38" s="4"/>
      <c r="G38" s="4"/>
      <c r="H38" s="4"/>
      <c r="I38" s="4"/>
      <c r="J38" s="4"/>
      <c r="K38" s="4"/>
      <c r="L38" s="4"/>
    </row>
    <row r="39" spans="3:12" x14ac:dyDescent="0.3">
      <c r="C39" s="4"/>
      <c r="D39" s="4"/>
      <c r="E39" s="4"/>
      <c r="F39" s="4"/>
      <c r="G39" s="4"/>
      <c r="H39" s="4"/>
      <c r="I39" s="4"/>
      <c r="J39" s="4"/>
      <c r="K39" s="4"/>
      <c r="L39" s="4"/>
    </row>
    <row r="40" spans="3:12" x14ac:dyDescent="0.3">
      <c r="C40" s="4"/>
      <c r="D40" s="4"/>
      <c r="E40" s="4"/>
      <c r="F40" s="4"/>
      <c r="G40" s="4"/>
      <c r="H40" s="4"/>
      <c r="I40" s="4"/>
      <c r="J40" s="4"/>
      <c r="K40" s="4"/>
      <c r="L40" s="4"/>
    </row>
    <row r="41" spans="3:12" x14ac:dyDescent="0.3">
      <c r="C41" s="4"/>
      <c r="D41" s="4"/>
      <c r="E41" s="4"/>
      <c r="F41" s="4"/>
      <c r="G41" s="4"/>
      <c r="H41" s="4"/>
      <c r="I41" s="4"/>
      <c r="J41" s="4"/>
      <c r="K41" s="4"/>
      <c r="L41" s="4"/>
    </row>
    <row r="42" spans="3:12" x14ac:dyDescent="0.3">
      <c r="C42" s="4"/>
      <c r="D42" s="4"/>
      <c r="E42" s="4"/>
      <c r="F42" s="4"/>
      <c r="G42" s="4"/>
      <c r="H42" s="4"/>
      <c r="I42" s="4"/>
      <c r="J42" s="4"/>
      <c r="K42" s="4"/>
      <c r="L42" s="4"/>
    </row>
    <row r="43" spans="3:12" x14ac:dyDescent="0.3">
      <c r="C43" s="4"/>
      <c r="D43" s="4"/>
      <c r="E43" s="4"/>
      <c r="F43" s="4"/>
      <c r="G43" s="4"/>
      <c r="H43" s="4"/>
      <c r="I43" s="4"/>
      <c r="J43" s="4"/>
      <c r="K43" s="4"/>
      <c r="L43" s="4"/>
    </row>
    <row r="44" spans="3:12" x14ac:dyDescent="0.3">
      <c r="C44" s="4"/>
      <c r="D44" s="4"/>
      <c r="E44" s="4"/>
      <c r="F44" s="4"/>
      <c r="G44" s="4"/>
      <c r="H44" s="4"/>
      <c r="I44" s="4"/>
      <c r="J44" s="4"/>
      <c r="K44" s="4"/>
      <c r="L44" s="4"/>
    </row>
    <row r="45" spans="3:12" x14ac:dyDescent="0.3">
      <c r="C45" s="4"/>
      <c r="D45" s="4"/>
      <c r="E45" s="4"/>
      <c r="F45" s="4"/>
      <c r="G45" s="4"/>
      <c r="H45" s="4"/>
      <c r="I45" s="4"/>
      <c r="J45" s="4"/>
      <c r="K45" s="4"/>
      <c r="L45" s="4"/>
    </row>
    <row r="46" spans="3:12" x14ac:dyDescent="0.3">
      <c r="C46" s="4"/>
      <c r="D46" s="4"/>
      <c r="E46" s="4"/>
      <c r="F46" s="4"/>
      <c r="G46" s="4"/>
      <c r="H46" s="4"/>
      <c r="I46" s="4"/>
      <c r="J46" s="4"/>
      <c r="K46" s="4"/>
      <c r="L46" s="4"/>
    </row>
    <row r="47" spans="3:12" x14ac:dyDescent="0.3">
      <c r="C47" s="4"/>
      <c r="D47" s="4"/>
      <c r="E47" s="4"/>
      <c r="F47" s="4"/>
      <c r="G47" s="4"/>
      <c r="H47" s="4"/>
      <c r="I47" s="4"/>
      <c r="J47" s="4"/>
      <c r="K47" s="4"/>
      <c r="L47" s="4"/>
    </row>
    <row r="48" spans="3:12" x14ac:dyDescent="0.3">
      <c r="C48" s="4"/>
      <c r="D48" s="4"/>
      <c r="E48" s="4"/>
      <c r="F48" s="4"/>
      <c r="G48" s="4"/>
      <c r="H48" s="4"/>
      <c r="I48" s="4"/>
      <c r="J48" s="4"/>
      <c r="K48" s="4"/>
      <c r="L48" s="4"/>
    </row>
    <row r="49" spans="3:12" x14ac:dyDescent="0.3">
      <c r="C49" s="4"/>
      <c r="D49" s="4"/>
      <c r="E49" s="4"/>
      <c r="F49" s="4"/>
      <c r="G49" s="4"/>
      <c r="H49" s="4"/>
      <c r="I49" s="4"/>
      <c r="J49" s="4"/>
      <c r="K49" s="4"/>
      <c r="L49" s="4"/>
    </row>
    <row r="50" spans="3:12" x14ac:dyDescent="0.3">
      <c r="C50" s="4"/>
      <c r="D50" s="4"/>
      <c r="E50" s="4"/>
      <c r="F50" s="4"/>
      <c r="G50" s="4"/>
      <c r="H50" s="4"/>
      <c r="I50" s="4"/>
      <c r="J50" s="4"/>
      <c r="K50" s="4"/>
      <c r="L50" s="4"/>
    </row>
    <row r="51" spans="3:12" x14ac:dyDescent="0.3">
      <c r="C51" s="4"/>
      <c r="D51" s="4"/>
      <c r="E51" s="4"/>
      <c r="F51" s="4"/>
      <c r="G51" s="4"/>
      <c r="H51" s="4"/>
      <c r="I51" s="4"/>
      <c r="J51" s="4"/>
      <c r="K51" s="4"/>
      <c r="L51" s="4"/>
    </row>
    <row r="52" spans="3:12" x14ac:dyDescent="0.3">
      <c r="C52" s="4"/>
      <c r="D52" s="4"/>
      <c r="E52" s="4"/>
      <c r="F52" s="4"/>
      <c r="G52" s="4"/>
      <c r="H52" s="4"/>
      <c r="I52" s="4"/>
      <c r="J52" s="4"/>
      <c r="K52" s="4"/>
      <c r="L52" s="4"/>
    </row>
    <row r="53" spans="3:12" x14ac:dyDescent="0.3">
      <c r="C53" s="4"/>
      <c r="D53" s="4"/>
      <c r="E53" s="4"/>
      <c r="F53" s="4"/>
      <c r="G53" s="4"/>
      <c r="H53" s="4"/>
      <c r="I53" s="4"/>
      <c r="J53" s="4"/>
      <c r="K53" s="4"/>
      <c r="L53" s="4"/>
    </row>
    <row r="54" spans="3:12" x14ac:dyDescent="0.3">
      <c r="C54" s="4"/>
      <c r="D54" s="4"/>
      <c r="E54" s="4"/>
      <c r="F54" s="4"/>
      <c r="G54" s="4"/>
      <c r="H54" s="4"/>
      <c r="I54" s="4"/>
      <c r="J54" s="4"/>
      <c r="K54" s="4"/>
      <c r="L54" s="4"/>
    </row>
    <row r="55" spans="3:12" x14ac:dyDescent="0.3">
      <c r="C55" s="4"/>
      <c r="D55" s="4"/>
      <c r="E55" s="4"/>
      <c r="F55" s="4"/>
      <c r="G55" s="4"/>
      <c r="H55" s="4"/>
      <c r="I55" s="4"/>
      <c r="J55" s="4"/>
      <c r="K55" s="4"/>
      <c r="L55" s="4"/>
    </row>
    <row r="56" spans="3:12" x14ac:dyDescent="0.3">
      <c r="C56" s="4"/>
      <c r="D56" s="4"/>
      <c r="E56" s="4"/>
      <c r="F56" s="4"/>
      <c r="G56" s="4"/>
      <c r="H56" s="4"/>
      <c r="I56" s="4"/>
      <c r="J56" s="4"/>
      <c r="K56" s="4"/>
      <c r="L56" s="4"/>
    </row>
  </sheetData>
  <mergeCells count="1">
    <mergeCell ref="C8:D8"/>
  </mergeCells>
  <dataValidations count="1">
    <dataValidation type="list" allowBlank="1" showInputMessage="1" showErrorMessage="1" sqref="E33 E35" xr:uid="{00000000-0002-0000-0900-000000000000}">
      <formula1>"Ja,Nein"</formula1>
    </dataValidation>
  </dataValidations>
  <hyperlinks>
    <hyperlink ref="M25" r:id="rId1" display="https://support.office.com/en-us/article/IF-function-69AED7C9-4E8A-4755-A9BC-AA8BBFF73BE2"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L57"/>
  <sheetViews>
    <sheetView showGridLines="0" zoomScaleNormal="100" workbookViewId="0"/>
  </sheetViews>
  <sheetFormatPr baseColWidth="10" defaultColWidth="8.88671875" defaultRowHeight="15" customHeight="1" x14ac:dyDescent="0.3"/>
  <cols>
    <col min="1" max="1" width="12.6640625" style="4" customWidth="1"/>
    <col min="2" max="2" width="82.88671875" style="1" customWidth="1"/>
    <col min="3" max="3" width="17.5546875" style="1" customWidth="1"/>
    <col min="4" max="4" width="13.33203125" style="2" customWidth="1"/>
    <col min="5" max="5" width="10.5546875" style="1" customWidth="1"/>
    <col min="6" max="6" width="13.33203125" style="1" customWidth="1"/>
    <col min="7" max="7" width="18" style="1" customWidth="1"/>
    <col min="8" max="16384" width="8.88671875" style="1"/>
  </cols>
  <sheetData>
    <row r="1" spans="1:7" ht="60" customHeight="1" x14ac:dyDescent="0.3">
      <c r="A1" s="4" t="s">
        <v>170</v>
      </c>
      <c r="D1" s="53"/>
      <c r="E1" s="53"/>
      <c r="F1" s="53"/>
      <c r="G1" s="53"/>
    </row>
    <row r="2" spans="1:7" ht="15" customHeight="1" x14ac:dyDescent="0.3">
      <c r="A2" s="4" t="s">
        <v>171</v>
      </c>
    </row>
    <row r="3" spans="1:7" ht="15" customHeight="1" x14ac:dyDescent="0.3">
      <c r="A3" s="4" t="s">
        <v>172</v>
      </c>
    </row>
    <row r="4" spans="1:7" ht="15" customHeight="1" x14ac:dyDescent="0.3">
      <c r="A4" s="4" t="s">
        <v>173</v>
      </c>
    </row>
    <row r="5" spans="1:7" s="2" customFormat="1" ht="15" customHeight="1" x14ac:dyDescent="0.3">
      <c r="A5" s="12" t="s">
        <v>174</v>
      </c>
    </row>
    <row r="6" spans="1:7" s="2" customFormat="1" ht="15" customHeight="1" x14ac:dyDescent="0.3">
      <c r="A6" s="12" t="s">
        <v>175</v>
      </c>
      <c r="F6" s="85" t="s">
        <v>227</v>
      </c>
      <c r="G6" s="86">
        <v>0.2</v>
      </c>
    </row>
    <row r="7" spans="1:7" s="2" customFormat="1" ht="15" customHeight="1" x14ac:dyDescent="0.3">
      <c r="A7" s="12" t="s">
        <v>176</v>
      </c>
      <c r="C7" s="87" t="s">
        <v>222</v>
      </c>
      <c r="D7" s="87" t="s">
        <v>224</v>
      </c>
      <c r="E7" s="87" t="s">
        <v>223</v>
      </c>
      <c r="F7" s="87" t="s">
        <v>225</v>
      </c>
      <c r="G7" s="87" t="s">
        <v>226</v>
      </c>
    </row>
    <row r="8" spans="1:7" s="2" customFormat="1" ht="15" customHeight="1" x14ac:dyDescent="0.3">
      <c r="A8" s="30" t="s">
        <v>177</v>
      </c>
      <c r="C8" s="88" t="s">
        <v>228</v>
      </c>
      <c r="D8" s="89">
        <v>99</v>
      </c>
      <c r="E8" s="90">
        <v>1</v>
      </c>
      <c r="F8" s="89"/>
      <c r="G8" s="91"/>
    </row>
    <row r="9" spans="1:7" s="2" customFormat="1" ht="15" customHeight="1" x14ac:dyDescent="0.3">
      <c r="A9" s="30" t="s">
        <v>178</v>
      </c>
      <c r="C9" s="88" t="s">
        <v>229</v>
      </c>
      <c r="D9" s="89">
        <v>28</v>
      </c>
      <c r="E9" s="90">
        <v>4</v>
      </c>
      <c r="F9" s="89"/>
      <c r="G9" s="91"/>
    </row>
    <row r="10" spans="1:7" s="2" customFormat="1" ht="15" customHeight="1" x14ac:dyDescent="0.3">
      <c r="A10" s="12" t="s">
        <v>179</v>
      </c>
      <c r="C10" s="88" t="s">
        <v>230</v>
      </c>
      <c r="D10" s="89">
        <v>19</v>
      </c>
      <c r="E10" s="90">
        <v>2</v>
      </c>
      <c r="F10" s="89"/>
      <c r="G10" s="91"/>
    </row>
    <row r="11" spans="1:7" s="2" customFormat="1" ht="15" customHeight="1" x14ac:dyDescent="0.3">
      <c r="A11" s="12" t="s">
        <v>17</v>
      </c>
      <c r="C11" s="88" t="s">
        <v>231</v>
      </c>
      <c r="D11" s="89">
        <v>249</v>
      </c>
      <c r="E11" s="90">
        <v>1</v>
      </c>
      <c r="F11" s="89"/>
      <c r="G11" s="91"/>
    </row>
    <row r="12" spans="1:7" s="2" customFormat="1" ht="15" customHeight="1" x14ac:dyDescent="0.3">
      <c r="A12" s="12" t="s">
        <v>31</v>
      </c>
      <c r="C12" s="88" t="s">
        <v>232</v>
      </c>
      <c r="D12" s="89">
        <v>49</v>
      </c>
      <c r="E12" s="90">
        <v>6</v>
      </c>
      <c r="F12" s="89"/>
      <c r="G12" s="91"/>
    </row>
    <row r="13" spans="1:7" s="2" customFormat="1" ht="15" customHeight="1" x14ac:dyDescent="0.3">
      <c r="A13" s="12" t="s">
        <v>180</v>
      </c>
      <c r="C13" s="59"/>
      <c r="D13" s="35"/>
      <c r="E13" s="35"/>
      <c r="F13" s="35"/>
      <c r="G13" s="35"/>
    </row>
    <row r="14" spans="1:7" s="2" customFormat="1" ht="15" customHeight="1" x14ac:dyDescent="0.3">
      <c r="A14" s="12" t="s">
        <v>181</v>
      </c>
      <c r="C14" s="35"/>
      <c r="D14" s="35"/>
      <c r="E14" s="35"/>
      <c r="F14" s="35"/>
      <c r="G14" s="35"/>
    </row>
    <row r="15" spans="1:7" s="2" customFormat="1" ht="15" customHeight="1" x14ac:dyDescent="0.3">
      <c r="A15" s="30" t="s">
        <v>182</v>
      </c>
    </row>
    <row r="16" spans="1:7" s="2" customFormat="1" ht="15" customHeight="1" x14ac:dyDescent="0.3">
      <c r="A16" s="14" t="s">
        <v>183</v>
      </c>
      <c r="C16" s="4" t="s">
        <v>41</v>
      </c>
      <c r="D16" s="4" t="s">
        <v>42</v>
      </c>
      <c r="E16" s="4"/>
      <c r="F16" s="4" t="s">
        <v>43</v>
      </c>
      <c r="G16" s="4" t="s">
        <v>42</v>
      </c>
    </row>
    <row r="17" spans="1:12" s="2" customFormat="1" ht="15" customHeight="1" x14ac:dyDescent="0.3">
      <c r="A17" s="12" t="s">
        <v>184</v>
      </c>
      <c r="C17" s="4" t="s">
        <v>45</v>
      </c>
      <c r="D17" s="4">
        <v>50</v>
      </c>
      <c r="E17" s="4"/>
      <c r="F17" s="4" t="s">
        <v>46</v>
      </c>
      <c r="G17" s="4">
        <v>50</v>
      </c>
    </row>
    <row r="18" spans="1:12" s="2" customFormat="1" ht="15" customHeight="1" x14ac:dyDescent="0.3">
      <c r="A18" s="12" t="s">
        <v>30</v>
      </c>
      <c r="C18" s="4" t="s">
        <v>48</v>
      </c>
      <c r="D18" s="4">
        <v>20</v>
      </c>
      <c r="E18" s="4"/>
      <c r="F18" s="4" t="s">
        <v>49</v>
      </c>
      <c r="G18" s="4">
        <v>30</v>
      </c>
    </row>
    <row r="19" spans="1:12" s="2" customFormat="1" ht="15" customHeight="1" x14ac:dyDescent="0.3">
      <c r="A19" s="12" t="s">
        <v>31</v>
      </c>
      <c r="C19" s="4" t="s">
        <v>51</v>
      </c>
      <c r="D19" s="4">
        <v>60</v>
      </c>
      <c r="E19" s="4"/>
      <c r="F19" s="4" t="s">
        <v>52</v>
      </c>
      <c r="G19" s="4">
        <v>10</v>
      </c>
    </row>
    <row r="20" spans="1:12" s="2" customFormat="1" ht="15" customHeight="1" x14ac:dyDescent="0.3">
      <c r="A20" s="12" t="s">
        <v>32</v>
      </c>
      <c r="C20" s="4" t="s">
        <v>53</v>
      </c>
      <c r="D20" s="4">
        <v>40</v>
      </c>
      <c r="E20" s="4"/>
      <c r="F20" s="4" t="s">
        <v>54</v>
      </c>
      <c r="G20" s="4">
        <v>50</v>
      </c>
    </row>
    <row r="21" spans="1:12" s="2" customFormat="1" ht="15" customHeight="1" x14ac:dyDescent="0.3">
      <c r="A21" s="12" t="s">
        <v>185</v>
      </c>
      <c r="C21" s="4"/>
      <c r="D21" s="4"/>
      <c r="E21" s="4"/>
      <c r="F21" s="4"/>
      <c r="G21" s="4"/>
    </row>
    <row r="22" spans="1:12" s="2" customFormat="1" ht="15" customHeight="1" x14ac:dyDescent="0.3">
      <c r="A22" s="12" t="s">
        <v>186</v>
      </c>
      <c r="C22" s="4" t="s">
        <v>45</v>
      </c>
      <c r="D22" s="4"/>
      <c r="E22" s="4"/>
      <c r="F22" s="4" t="s">
        <v>52</v>
      </c>
      <c r="G22" s="4"/>
    </row>
    <row r="23" spans="1:12" s="2" customFormat="1" ht="15" customHeight="1" x14ac:dyDescent="0.3">
      <c r="A23" s="12" t="s">
        <v>187</v>
      </c>
      <c r="D23" s="54"/>
      <c r="E23" s="54"/>
      <c r="G23" s="54"/>
    </row>
    <row r="24" spans="1:12" s="2" customFormat="1" ht="15" customHeight="1" x14ac:dyDescent="0.3">
      <c r="A24" s="12" t="s">
        <v>188</v>
      </c>
    </row>
    <row r="25" spans="1:12" s="2" customFormat="1" ht="15" customHeight="1" x14ac:dyDescent="0.3">
      <c r="A25" s="12" t="s">
        <v>37</v>
      </c>
    </row>
    <row r="26" spans="1:12" ht="15" customHeight="1" x14ac:dyDescent="0.3">
      <c r="C26" s="2"/>
      <c r="E26" s="2"/>
      <c r="F26" s="2"/>
      <c r="G26" s="2"/>
      <c r="I26" s="2"/>
      <c r="J26" s="2"/>
      <c r="K26" s="2"/>
      <c r="L26" s="2"/>
    </row>
    <row r="27" spans="1:12" ht="15" customHeight="1" x14ac:dyDescent="0.3">
      <c r="C27" s="2"/>
      <c r="E27" s="2"/>
      <c r="F27" s="2"/>
      <c r="G27" s="2"/>
    </row>
    <row r="28" spans="1:12" ht="15" customHeight="1" x14ac:dyDescent="0.3">
      <c r="C28" s="2"/>
      <c r="E28" s="2"/>
      <c r="F28" s="2"/>
      <c r="G28" s="2"/>
    </row>
    <row r="33" spans="3:8" ht="15" customHeight="1" x14ac:dyDescent="0.3">
      <c r="C33" s="62"/>
      <c r="D33" s="34"/>
      <c r="E33" s="34"/>
      <c r="F33" s="34"/>
      <c r="G33" s="34"/>
    </row>
    <row r="34" spans="3:8" ht="15" customHeight="1" x14ac:dyDescent="0.3">
      <c r="C34" s="4"/>
      <c r="D34" s="4"/>
      <c r="E34" s="4"/>
      <c r="F34" s="4"/>
      <c r="G34" s="4"/>
      <c r="H34" s="4"/>
    </row>
    <row r="35" spans="3:8" ht="15" customHeight="1" x14ac:dyDescent="0.3">
      <c r="C35" s="4" t="s">
        <v>189</v>
      </c>
      <c r="D35" s="4"/>
      <c r="E35" s="4"/>
      <c r="F35" s="4"/>
      <c r="G35" s="4"/>
      <c r="H35" s="4"/>
    </row>
    <row r="36" spans="3:8" ht="15" customHeight="1" x14ac:dyDescent="0.3">
      <c r="C36" s="4" t="s">
        <v>58</v>
      </c>
      <c r="D36" s="4" t="s">
        <v>42</v>
      </c>
      <c r="E36" s="4"/>
      <c r="F36" s="4" t="s">
        <v>58</v>
      </c>
      <c r="G36" s="4" t="s">
        <v>42</v>
      </c>
      <c r="H36" s="4"/>
    </row>
    <row r="37" spans="3:8" ht="15" customHeight="1" x14ac:dyDescent="0.3">
      <c r="C37" s="4" t="s">
        <v>60</v>
      </c>
      <c r="D37" s="4">
        <v>50</v>
      </c>
      <c r="E37" s="4"/>
      <c r="F37" s="4" t="s">
        <v>60</v>
      </c>
      <c r="G37" s="4">
        <v>50</v>
      </c>
      <c r="H37" s="4"/>
    </row>
    <row r="38" spans="3:8" ht="15" customHeight="1" x14ac:dyDescent="0.3">
      <c r="C38" s="4" t="s">
        <v>62</v>
      </c>
      <c r="D38" s="4">
        <v>100</v>
      </c>
      <c r="E38" s="4"/>
      <c r="F38" s="4" t="s">
        <v>62</v>
      </c>
      <c r="G38" s="4">
        <v>100</v>
      </c>
      <c r="H38" s="4"/>
    </row>
    <row r="39" spans="3:8" ht="15" customHeight="1" x14ac:dyDescent="0.3">
      <c r="C39" s="4" t="s">
        <v>64</v>
      </c>
      <c r="D39" s="4">
        <v>40</v>
      </c>
      <c r="E39" s="4"/>
      <c r="F39" s="4" t="s">
        <v>64</v>
      </c>
      <c r="G39" s="4">
        <v>40</v>
      </c>
      <c r="H39" s="4"/>
    </row>
    <row r="40" spans="3:8" ht="15" customHeight="1" x14ac:dyDescent="0.3">
      <c r="C40" s="4" t="s">
        <v>66</v>
      </c>
      <c r="D40" s="4">
        <v>50</v>
      </c>
      <c r="E40" s="4"/>
      <c r="F40" s="4" t="s">
        <v>66</v>
      </c>
      <c r="G40" s="4">
        <v>50</v>
      </c>
      <c r="H40" s="4"/>
    </row>
    <row r="41" spans="3:8" ht="15" customHeight="1" x14ac:dyDescent="0.3">
      <c r="C41" s="4" t="s">
        <v>68</v>
      </c>
      <c r="D41" s="4">
        <v>20</v>
      </c>
      <c r="E41" s="4"/>
      <c r="F41" s="4" t="s">
        <v>68</v>
      </c>
      <c r="G41" s="4">
        <v>20</v>
      </c>
      <c r="H41" s="4"/>
    </row>
    <row r="42" spans="3:8" ht="15" customHeight="1" x14ac:dyDescent="0.3">
      <c r="C42" s="4"/>
      <c r="D42" s="4"/>
      <c r="E42" s="4"/>
      <c r="F42" s="4"/>
      <c r="G42" s="4"/>
      <c r="H42" s="4"/>
    </row>
    <row r="43" spans="3:8" ht="15" customHeight="1" x14ac:dyDescent="0.3">
      <c r="C43" s="4"/>
      <c r="D43" s="4"/>
      <c r="E43" s="4"/>
      <c r="F43" s="4" t="s">
        <v>190</v>
      </c>
      <c r="G43" s="4" t="str">
        <f>IFERROR(VLOOKUP(F43,F37:G41,2,FALSE),"")</f>
        <v/>
      </c>
      <c r="H43" s="4"/>
    </row>
    <row r="44" spans="3:8" ht="15" customHeight="1" x14ac:dyDescent="0.3">
      <c r="C44" s="4"/>
      <c r="D44" s="4"/>
      <c r="E44" s="4"/>
      <c r="F44" s="4"/>
      <c r="G44" s="4"/>
      <c r="H44" s="4"/>
    </row>
    <row r="45" spans="3:8" ht="15" customHeight="1" x14ac:dyDescent="0.3">
      <c r="C45" s="4"/>
      <c r="D45" s="4"/>
      <c r="E45" s="4"/>
      <c r="F45" s="4"/>
      <c r="G45" s="4"/>
      <c r="H45" s="4"/>
    </row>
    <row r="46" spans="3:8" ht="15" customHeight="1" x14ac:dyDescent="0.3">
      <c r="C46" s="4"/>
      <c r="D46" s="4"/>
      <c r="E46" s="4"/>
      <c r="F46" s="4"/>
      <c r="G46" s="4"/>
      <c r="H46" s="4"/>
    </row>
    <row r="47" spans="3:8" ht="15" customHeight="1" x14ac:dyDescent="0.3">
      <c r="C47" s="4"/>
      <c r="D47" s="4"/>
      <c r="E47" s="4"/>
      <c r="F47" s="4"/>
      <c r="G47" s="4"/>
      <c r="H47" s="4"/>
    </row>
    <row r="48" spans="3:8" ht="15" customHeight="1" x14ac:dyDescent="0.3">
      <c r="C48" s="4"/>
      <c r="D48" s="4"/>
      <c r="E48" s="4"/>
      <c r="F48" s="4"/>
      <c r="G48" s="4"/>
      <c r="H48" s="4"/>
    </row>
    <row r="49" spans="3:8" ht="15" customHeight="1" x14ac:dyDescent="0.3">
      <c r="C49" s="4"/>
      <c r="D49" s="4"/>
      <c r="E49" s="4"/>
      <c r="F49" s="4"/>
      <c r="G49" s="4"/>
      <c r="H49" s="4"/>
    </row>
    <row r="50" spans="3:8" ht="15" customHeight="1" x14ac:dyDescent="0.3">
      <c r="C50" s="4"/>
      <c r="D50" s="4"/>
      <c r="E50" s="4"/>
      <c r="F50" s="4"/>
      <c r="G50" s="4"/>
      <c r="H50" s="4"/>
    </row>
    <row r="51" spans="3:8" ht="15" customHeight="1" x14ac:dyDescent="0.3">
      <c r="C51" s="4"/>
      <c r="D51" s="4"/>
      <c r="E51" s="4"/>
      <c r="F51" s="4"/>
      <c r="G51" s="4"/>
      <c r="H51" s="4"/>
    </row>
    <row r="52" spans="3:8" ht="15" customHeight="1" x14ac:dyDescent="0.3">
      <c r="C52" s="4"/>
      <c r="D52" s="4"/>
      <c r="E52" s="4"/>
      <c r="F52" s="4"/>
      <c r="G52" s="4"/>
      <c r="H52" s="4"/>
    </row>
    <row r="53" spans="3:8" ht="15" customHeight="1" x14ac:dyDescent="0.3">
      <c r="C53" s="4"/>
      <c r="D53" s="4"/>
      <c r="E53" s="4"/>
      <c r="F53" s="4"/>
      <c r="G53" s="4"/>
      <c r="H53" s="4"/>
    </row>
    <row r="54" spans="3:8" ht="15" customHeight="1" x14ac:dyDescent="0.3">
      <c r="C54" s="4"/>
      <c r="D54" s="4"/>
      <c r="E54" s="4"/>
      <c r="F54" s="4"/>
      <c r="G54" s="4"/>
      <c r="H54" s="4"/>
    </row>
    <row r="55" spans="3:8" ht="15" customHeight="1" x14ac:dyDescent="0.3">
      <c r="C55" s="4"/>
      <c r="D55" s="4"/>
      <c r="E55" s="4"/>
      <c r="F55" s="4"/>
      <c r="G55" s="4"/>
      <c r="H55" s="4"/>
    </row>
    <row r="56" spans="3:8" ht="15" customHeight="1" x14ac:dyDescent="0.3">
      <c r="C56" s="4"/>
      <c r="D56" s="4"/>
      <c r="E56" s="4"/>
      <c r="F56" s="4"/>
      <c r="G56" s="4"/>
      <c r="H56" s="4"/>
    </row>
    <row r="57" spans="3:8" ht="15" customHeight="1" x14ac:dyDescent="0.3">
      <c r="C57" s="4"/>
      <c r="D57" s="4"/>
      <c r="E57" s="4"/>
      <c r="F57" s="4"/>
      <c r="G57" s="4"/>
      <c r="H57" s="4"/>
    </row>
  </sheetData>
  <dataValidations count="4">
    <dataValidation type="list" allowBlank="1" showInputMessage="1" showErrorMessage="1" sqref="C22" xr:uid="{00000000-0002-0000-0A00-000000000000}">
      <formula1>$C$17:$C$20</formula1>
    </dataValidation>
    <dataValidation type="list" allowBlank="1" showInputMessage="1" showErrorMessage="1" sqref="F22" xr:uid="{00000000-0002-0000-0A00-000001000000}">
      <formula1>$F$17:$F$20</formula1>
    </dataValidation>
    <dataValidation type="list" allowBlank="1" showInputMessage="1" showErrorMessage="1" sqref="C43" xr:uid="{00000000-0002-0000-0A00-000002000000}">
      <formula1>$C$37:$C$41</formula1>
    </dataValidation>
    <dataValidation type="list" allowBlank="1" showInputMessage="1" sqref="F43" xr:uid="{00000000-0002-0000-0A00-000003000000}">
      <formula1>$F$37:$F$41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heetViews>
  <sheetFormatPr baseColWidth="10" defaultColWidth="9.109375" defaultRowHeight="14.4" x14ac:dyDescent="0.3"/>
  <cols>
    <col min="1" max="1" width="12.6640625" style="13" customWidth="1"/>
    <col min="2" max="2" width="82.88671875" style="11" customWidth="1"/>
    <col min="3" max="3" width="25" style="11" customWidth="1"/>
    <col min="4" max="4" width="2.33203125" style="11" customWidth="1"/>
    <col min="5" max="5" width="18" style="11" bestFit="1" customWidth="1"/>
    <col min="6" max="6" width="15.6640625" style="11" customWidth="1"/>
    <col min="7" max="7" width="13.33203125" style="11" customWidth="1"/>
    <col min="8" max="10" width="9.109375" style="11"/>
    <col min="11" max="11" width="9.109375" style="11" customWidth="1"/>
    <col min="12" max="16384" width="9.109375" style="11"/>
  </cols>
  <sheetData>
    <row r="1" spans="1:7" ht="60" customHeight="1" x14ac:dyDescent="0.3">
      <c r="A1" s="13" t="s">
        <v>0</v>
      </c>
      <c r="C1" s="21"/>
      <c r="D1" s="22"/>
      <c r="E1" s="22"/>
      <c r="F1" s="22"/>
    </row>
    <row r="2" spans="1:7" ht="15" thickBot="1" x14ac:dyDescent="0.35">
      <c r="A2" s="13" t="s">
        <v>1</v>
      </c>
      <c r="C2" s="69" t="s">
        <v>2</v>
      </c>
      <c r="E2" s="70" t="s">
        <v>3</v>
      </c>
      <c r="F2" s="71" t="s">
        <v>4</v>
      </c>
      <c r="G2" s="71" t="s">
        <v>5</v>
      </c>
    </row>
    <row r="3" spans="1:7" ht="15" customHeight="1" thickTop="1" thickBot="1" x14ac:dyDescent="0.35">
      <c r="A3" s="14" t="s">
        <v>6</v>
      </c>
      <c r="C3" s="29">
        <v>6</v>
      </c>
      <c r="E3" s="37" t="s">
        <v>7</v>
      </c>
      <c r="F3" s="36"/>
      <c r="G3" s="38">
        <f>C3+C4</f>
        <v>9</v>
      </c>
    </row>
    <row r="4" spans="1:7" ht="15.6" thickTop="1" thickBot="1" x14ac:dyDescent="0.35">
      <c r="A4" s="13" t="s">
        <v>8</v>
      </c>
      <c r="C4" s="29">
        <v>3</v>
      </c>
      <c r="E4" s="37" t="s">
        <v>9</v>
      </c>
      <c r="F4" s="36"/>
      <c r="G4" s="38">
        <f>C3-C4</f>
        <v>3</v>
      </c>
    </row>
    <row r="5" spans="1:7" ht="15" customHeight="1" thickTop="1" x14ac:dyDescent="0.3">
      <c r="A5" s="14" t="s">
        <v>10</v>
      </c>
      <c r="E5" s="37" t="s">
        <v>11</v>
      </c>
      <c r="F5" s="36"/>
      <c r="G5" s="38">
        <f>C3*C4</f>
        <v>18</v>
      </c>
    </row>
    <row r="6" spans="1:7" ht="15" customHeight="1" thickBot="1" x14ac:dyDescent="0.35">
      <c r="A6" s="14" t="s">
        <v>12</v>
      </c>
      <c r="E6" s="37" t="s">
        <v>13</v>
      </c>
      <c r="F6" s="36"/>
      <c r="G6" s="38">
        <f>C3/C4</f>
        <v>2</v>
      </c>
    </row>
    <row r="7" spans="1:7" ht="15" customHeight="1" thickTop="1" thickBot="1" x14ac:dyDescent="0.35">
      <c r="A7" s="13" t="s">
        <v>14</v>
      </c>
      <c r="E7" s="37" t="s">
        <v>15</v>
      </c>
      <c r="F7" s="39"/>
      <c r="G7" s="38">
        <f>C3^C4</f>
        <v>216</v>
      </c>
    </row>
    <row r="8" spans="1:7" ht="15" thickTop="1" x14ac:dyDescent="0.3">
      <c r="A8" s="13" t="s">
        <v>16</v>
      </c>
    </row>
    <row r="9" spans="1:7" x14ac:dyDescent="0.3">
      <c r="A9" s="13" t="s">
        <v>17</v>
      </c>
    </row>
    <row r="10" spans="1:7" x14ac:dyDescent="0.3">
      <c r="A10" s="13" t="s">
        <v>18</v>
      </c>
    </row>
    <row r="11" spans="1:7" x14ac:dyDescent="0.3">
      <c r="A11" s="13" t="s">
        <v>19</v>
      </c>
    </row>
    <row r="12" spans="1:7" x14ac:dyDescent="0.3">
      <c r="A12" s="13" t="s">
        <v>20</v>
      </c>
    </row>
    <row r="13" spans="1:7" ht="15" customHeight="1" x14ac:dyDescent="0.3">
      <c r="A13" s="14" t="s">
        <v>21</v>
      </c>
    </row>
    <row r="14" spans="1:7" x14ac:dyDescent="0.3">
      <c r="A14" s="13" t="s">
        <v>22</v>
      </c>
    </row>
    <row r="15" spans="1:7" x14ac:dyDescent="0.3">
      <c r="A15" s="13" t="s">
        <v>23</v>
      </c>
    </row>
    <row r="16" spans="1:7" ht="15" customHeight="1" x14ac:dyDescent="0.3">
      <c r="A16" s="13" t="s">
        <v>24</v>
      </c>
    </row>
    <row r="17" spans="1:7" x14ac:dyDescent="0.3">
      <c r="A17" s="13" t="s">
        <v>25</v>
      </c>
    </row>
    <row r="18" spans="1:7" x14ac:dyDescent="0.3">
      <c r="A18" s="13" t="s">
        <v>26</v>
      </c>
    </row>
    <row r="19" spans="1:7" x14ac:dyDescent="0.3">
      <c r="A19" s="13" t="s">
        <v>27</v>
      </c>
    </row>
    <row r="20" spans="1:7" x14ac:dyDescent="0.3">
      <c r="A20" s="13" t="s">
        <v>28</v>
      </c>
    </row>
    <row r="21" spans="1:7" ht="15" customHeight="1" x14ac:dyDescent="0.3">
      <c r="A21" s="14" t="s">
        <v>29</v>
      </c>
    </row>
    <row r="22" spans="1:7" x14ac:dyDescent="0.3">
      <c r="A22" s="13" t="s">
        <v>30</v>
      </c>
    </row>
    <row r="23" spans="1:7" x14ac:dyDescent="0.3">
      <c r="A23" s="13" t="s">
        <v>31</v>
      </c>
    </row>
    <row r="24" spans="1:7" x14ac:dyDescent="0.3">
      <c r="A24" s="13" t="s">
        <v>32</v>
      </c>
    </row>
    <row r="25" spans="1:7" ht="32.4" x14ac:dyDescent="0.3">
      <c r="A25" s="13" t="s">
        <v>33</v>
      </c>
      <c r="C25" s="21"/>
      <c r="D25" s="22"/>
      <c r="E25" s="22"/>
      <c r="F25" s="22"/>
      <c r="G25" s="22"/>
    </row>
    <row r="26" spans="1:7" x14ac:dyDescent="0.3">
      <c r="A26" s="13" t="s">
        <v>34</v>
      </c>
    </row>
    <row r="27" spans="1:7" x14ac:dyDescent="0.3">
      <c r="A27" s="13" t="s">
        <v>35</v>
      </c>
    </row>
    <row r="28" spans="1:7" ht="25.8" x14ac:dyDescent="0.5">
      <c r="A28" s="13" t="s">
        <v>36</v>
      </c>
      <c r="E28" s="18"/>
    </row>
    <row r="29" spans="1:7" x14ac:dyDescent="0.3">
      <c r="A29" s="13" t="s">
        <v>37</v>
      </c>
    </row>
    <row r="40" spans="10:14" x14ac:dyDescent="0.3">
      <c r="J40" s="71" t="s">
        <v>38</v>
      </c>
    </row>
    <row r="41" spans="10:14" x14ac:dyDescent="0.3">
      <c r="J41" s="19">
        <v>4</v>
      </c>
    </row>
    <row r="42" spans="10:14" x14ac:dyDescent="0.3">
      <c r="J42" s="19">
        <v>8</v>
      </c>
    </row>
    <row r="43" spans="10:14" x14ac:dyDescent="0.3">
      <c r="J43" s="17">
        <f>SUM(J41:J42)</f>
        <v>12</v>
      </c>
      <c r="N43"/>
    </row>
    <row r="46" spans="10:14" x14ac:dyDescent="0.3">
      <c r="L46"/>
      <c r="M46"/>
    </row>
    <row r="64" spans="7:7" x14ac:dyDescent="0.3">
      <c r="G64" s="20"/>
    </row>
    <row r="65" spans="7:7" x14ac:dyDescent="0.3">
      <c r="G65" s="20"/>
    </row>
    <row r="66" spans="7:7" x14ac:dyDescent="0.3">
      <c r="G66" s="20"/>
    </row>
    <row r="67" spans="7:7" x14ac:dyDescent="0.3">
      <c r="G67" s="20"/>
    </row>
    <row r="86" ht="17.399999999999999" customHeight="1" x14ac:dyDescent="0.3"/>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49"/>
  <sheetViews>
    <sheetView showGridLines="0" zoomScaleNormal="100" zoomScalePageLayoutView="125" workbookViewId="0"/>
  </sheetViews>
  <sheetFormatPr baseColWidth="10" defaultColWidth="8.88671875" defaultRowHeight="15" customHeight="1" x14ac:dyDescent="0.3"/>
  <cols>
    <col min="1" max="1" width="12.6640625" style="4" customWidth="1"/>
    <col min="2" max="2" width="82.88671875" style="24" customWidth="1"/>
    <col min="3" max="4" width="13.33203125" style="24" customWidth="1"/>
    <col min="5" max="5" width="2.33203125" style="24" customWidth="1"/>
    <col min="6" max="6" width="17.109375" style="24" customWidth="1"/>
    <col min="7" max="7" width="18.88671875" style="24" customWidth="1"/>
    <col min="8" max="16384" width="8.88671875" style="24"/>
  </cols>
  <sheetData>
    <row r="1" spans="1:13" ht="60" customHeight="1" x14ac:dyDescent="0.65">
      <c r="A1" s="4" t="s">
        <v>39</v>
      </c>
      <c r="B1" s="23"/>
      <c r="C1" s="21"/>
      <c r="D1" s="46"/>
      <c r="E1" s="46"/>
      <c r="F1" s="46"/>
      <c r="G1" s="46"/>
      <c r="H1" s="47"/>
      <c r="I1" s="47"/>
      <c r="J1" s="47"/>
      <c r="K1" s="47"/>
      <c r="L1" s="47"/>
      <c r="M1" s="47"/>
    </row>
    <row r="2" spans="1:13" ht="15" customHeight="1" x14ac:dyDescent="0.3">
      <c r="A2" s="4" t="s">
        <v>40</v>
      </c>
      <c r="B2" s="47"/>
      <c r="C2" s="70" t="s">
        <v>194</v>
      </c>
      <c r="D2" s="71" t="s">
        <v>195</v>
      </c>
      <c r="E2" s="47"/>
      <c r="F2" s="70" t="s">
        <v>194</v>
      </c>
      <c r="G2" s="71" t="s">
        <v>200</v>
      </c>
      <c r="H2" s="47"/>
      <c r="I2" s="47"/>
      <c r="J2" s="47"/>
      <c r="K2" s="47"/>
      <c r="L2" s="47"/>
      <c r="M2" s="47"/>
    </row>
    <row r="3" spans="1:13" ht="15" customHeight="1" x14ac:dyDescent="0.3">
      <c r="A3" s="16" t="s">
        <v>44</v>
      </c>
      <c r="B3" s="25"/>
      <c r="C3" s="74" t="s">
        <v>196</v>
      </c>
      <c r="D3" s="48">
        <v>75</v>
      </c>
      <c r="E3" s="47"/>
      <c r="F3" s="74" t="s">
        <v>196</v>
      </c>
      <c r="G3" s="48">
        <v>175</v>
      </c>
      <c r="H3" s="47"/>
      <c r="I3" s="47"/>
      <c r="J3" s="47"/>
      <c r="K3" s="47"/>
      <c r="L3" s="47"/>
      <c r="M3" s="47"/>
    </row>
    <row r="4" spans="1:13" ht="15" customHeight="1" x14ac:dyDescent="0.3">
      <c r="A4" s="16" t="s">
        <v>47</v>
      </c>
      <c r="B4" s="47"/>
      <c r="C4" s="74" t="s">
        <v>197</v>
      </c>
      <c r="D4" s="48">
        <v>63</v>
      </c>
      <c r="E4" s="49"/>
      <c r="F4" s="74" t="s">
        <v>197</v>
      </c>
      <c r="G4" s="48">
        <v>166</v>
      </c>
      <c r="H4" s="47"/>
      <c r="I4" s="47"/>
      <c r="J4" s="47"/>
      <c r="K4" s="47"/>
      <c r="L4" s="47"/>
      <c r="M4" s="47"/>
    </row>
    <row r="5" spans="1:13" s="26" customFormat="1" ht="15" customHeight="1" x14ac:dyDescent="0.3">
      <c r="A5" s="4" t="s">
        <v>50</v>
      </c>
      <c r="B5" s="49"/>
      <c r="C5" s="74" t="s">
        <v>198</v>
      </c>
      <c r="D5" s="48">
        <v>66</v>
      </c>
      <c r="E5" s="49"/>
      <c r="F5" s="74" t="s">
        <v>198</v>
      </c>
      <c r="G5" s="48">
        <v>171</v>
      </c>
      <c r="H5" s="49"/>
      <c r="I5" s="49"/>
      <c r="J5" s="49"/>
      <c r="K5" s="49"/>
      <c r="L5" s="49"/>
      <c r="M5" s="49"/>
    </row>
    <row r="6" spans="1:13" s="26" customFormat="1" ht="15" customHeight="1" x14ac:dyDescent="0.3">
      <c r="A6" s="4" t="s">
        <v>17</v>
      </c>
      <c r="B6" s="27"/>
      <c r="C6" s="74" t="s">
        <v>199</v>
      </c>
      <c r="D6" s="50">
        <v>81</v>
      </c>
      <c r="E6" s="49"/>
      <c r="F6" s="74" t="s">
        <v>199</v>
      </c>
      <c r="G6" s="50">
        <v>181</v>
      </c>
      <c r="H6" s="49"/>
      <c r="I6" s="49"/>
      <c r="J6" s="49"/>
      <c r="K6" s="49"/>
      <c r="L6" s="49"/>
      <c r="M6" s="49"/>
    </row>
    <row r="7" spans="1:13" s="26" customFormat="1" ht="15" customHeight="1" x14ac:dyDescent="0.3">
      <c r="A7" s="4" t="s">
        <v>55</v>
      </c>
      <c r="B7" s="49"/>
      <c r="C7" s="42" t="s">
        <v>56</v>
      </c>
      <c r="D7" s="40"/>
      <c r="E7" s="49"/>
      <c r="F7" s="42" t="s">
        <v>56</v>
      </c>
      <c r="G7" s="40"/>
      <c r="H7" s="49"/>
      <c r="I7" s="49"/>
      <c r="J7" s="49"/>
      <c r="K7" s="49"/>
      <c r="L7" s="49"/>
      <c r="M7" s="11"/>
    </row>
    <row r="8" spans="1:13" s="26" customFormat="1" ht="15" customHeight="1" x14ac:dyDescent="0.3">
      <c r="A8" s="4" t="s">
        <v>18</v>
      </c>
      <c r="B8" s="49"/>
      <c r="C8" s="49"/>
      <c r="D8" s="49"/>
      <c r="E8" s="49"/>
      <c r="F8" s="49"/>
      <c r="G8" s="49"/>
      <c r="H8" s="49"/>
      <c r="I8" s="49"/>
      <c r="J8" s="49"/>
      <c r="K8" s="49"/>
      <c r="L8" s="49"/>
      <c r="M8" s="11"/>
    </row>
    <row r="9" spans="1:13" s="26" customFormat="1" ht="15" customHeight="1" x14ac:dyDescent="0.3">
      <c r="A9" s="4" t="s">
        <v>57</v>
      </c>
      <c r="B9" s="49"/>
      <c r="C9" s="4"/>
      <c r="D9" s="4"/>
      <c r="E9" s="49"/>
      <c r="F9" s="4"/>
      <c r="G9" s="4"/>
      <c r="H9" s="49"/>
      <c r="I9" s="49"/>
      <c r="J9" s="49"/>
      <c r="K9" s="49"/>
      <c r="L9" s="49"/>
      <c r="M9" s="11"/>
    </row>
    <row r="10" spans="1:13" s="26" customFormat="1" ht="15" customHeight="1" x14ac:dyDescent="0.3">
      <c r="A10" s="44" t="s">
        <v>59</v>
      </c>
      <c r="B10" s="49"/>
      <c r="C10" s="4"/>
      <c r="D10" s="4"/>
      <c r="E10" s="49"/>
      <c r="F10" s="70" t="s">
        <v>194</v>
      </c>
      <c r="G10" s="71" t="s">
        <v>195</v>
      </c>
      <c r="H10" s="49"/>
      <c r="I10" s="49"/>
      <c r="J10" s="49"/>
      <c r="K10" s="49"/>
      <c r="L10" s="49"/>
      <c r="M10" s="11"/>
    </row>
    <row r="11" spans="1:13" s="26" customFormat="1" ht="15" customHeight="1" x14ac:dyDescent="0.3">
      <c r="A11" s="16" t="s">
        <v>61</v>
      </c>
      <c r="B11" s="49"/>
      <c r="C11" s="4"/>
      <c r="D11" s="4"/>
      <c r="E11" s="49"/>
      <c r="F11" s="74" t="s">
        <v>196</v>
      </c>
      <c r="G11" s="48">
        <v>75</v>
      </c>
      <c r="H11" s="49"/>
      <c r="I11" s="49"/>
      <c r="J11" s="49"/>
      <c r="K11" s="49"/>
      <c r="L11" s="49"/>
      <c r="M11" s="11"/>
    </row>
    <row r="12" spans="1:13" s="26" customFormat="1" ht="15" customHeight="1" x14ac:dyDescent="0.3">
      <c r="A12" s="4" t="s">
        <v>63</v>
      </c>
      <c r="B12" s="49"/>
      <c r="C12" s="4"/>
      <c r="D12" s="4"/>
      <c r="E12" s="49"/>
      <c r="F12" s="74" t="s">
        <v>197</v>
      </c>
      <c r="G12" s="48">
        <v>63</v>
      </c>
      <c r="H12" s="49"/>
      <c r="I12" s="49"/>
      <c r="J12" s="49"/>
      <c r="K12" s="49"/>
      <c r="L12" s="49"/>
      <c r="M12" s="11"/>
    </row>
    <row r="13" spans="1:13" s="26" customFormat="1" ht="15" customHeight="1" x14ac:dyDescent="0.3">
      <c r="A13" s="4" t="s">
        <v>65</v>
      </c>
      <c r="B13" s="49"/>
      <c r="C13" s="4"/>
      <c r="D13" s="4"/>
      <c r="E13" s="49"/>
      <c r="F13" s="74" t="s">
        <v>198</v>
      </c>
      <c r="G13" s="48">
        <v>66</v>
      </c>
      <c r="H13" s="49"/>
      <c r="I13" s="49"/>
      <c r="J13" s="49"/>
      <c r="K13" s="49"/>
      <c r="L13" s="49"/>
      <c r="M13" s="11"/>
    </row>
    <row r="14" spans="1:13" s="26" customFormat="1" ht="15" customHeight="1" thickBot="1" x14ac:dyDescent="0.35">
      <c r="A14" s="43" t="s">
        <v>67</v>
      </c>
      <c r="B14" s="49"/>
      <c r="C14" s="4"/>
      <c r="D14" s="4"/>
      <c r="E14" s="49"/>
      <c r="F14" s="74" t="s">
        <v>199</v>
      </c>
      <c r="G14" s="50">
        <v>81</v>
      </c>
      <c r="H14" s="49"/>
      <c r="I14" s="49"/>
      <c r="J14" s="49"/>
      <c r="K14" s="49"/>
      <c r="L14" s="49"/>
      <c r="M14" s="11"/>
    </row>
    <row r="15" spans="1:13" s="26" customFormat="1" ht="15" customHeight="1" thickTop="1" thickBot="1" x14ac:dyDescent="0.35">
      <c r="A15" s="4" t="s">
        <v>32</v>
      </c>
      <c r="B15" s="49"/>
      <c r="C15" s="4"/>
      <c r="D15" s="4"/>
      <c r="E15" s="49"/>
      <c r="F15" s="42" t="s">
        <v>201</v>
      </c>
      <c r="G15" s="39"/>
      <c r="H15" s="49"/>
      <c r="I15" s="49"/>
      <c r="J15" s="49"/>
      <c r="K15" s="49"/>
      <c r="L15" s="49"/>
      <c r="M15" s="11"/>
    </row>
    <row r="16" spans="1:13" s="26" customFormat="1" ht="15" customHeight="1" thickTop="1" x14ac:dyDescent="0.3">
      <c r="A16" s="4" t="s">
        <v>69</v>
      </c>
      <c r="B16" s="49"/>
      <c r="C16" s="49"/>
      <c r="D16" s="49"/>
      <c r="E16" s="49"/>
      <c r="F16" s="49"/>
      <c r="G16" s="49"/>
      <c r="H16" s="49"/>
      <c r="I16" s="49"/>
      <c r="J16" s="49"/>
      <c r="K16" s="49"/>
      <c r="L16" s="49"/>
      <c r="M16" s="11"/>
    </row>
    <row r="17" spans="1:13" s="26" customFormat="1" ht="15" customHeight="1" x14ac:dyDescent="0.3">
      <c r="A17" s="4" t="s">
        <v>70</v>
      </c>
      <c r="B17" s="49"/>
      <c r="C17" s="49"/>
      <c r="D17" s="49"/>
      <c r="E17" s="49"/>
      <c r="F17" s="49"/>
      <c r="G17" s="49"/>
      <c r="H17" s="49"/>
      <c r="I17" s="49"/>
      <c r="J17" s="49"/>
      <c r="K17" s="49"/>
      <c r="L17" s="49"/>
      <c r="M17" s="11"/>
    </row>
    <row r="18" spans="1:13" s="26" customFormat="1" ht="15" customHeight="1" x14ac:dyDescent="0.3">
      <c r="A18" s="4" t="s">
        <v>71</v>
      </c>
      <c r="B18" s="49"/>
      <c r="C18" s="49"/>
      <c r="D18" s="49"/>
      <c r="E18" s="49"/>
      <c r="F18" s="49"/>
      <c r="G18" s="49"/>
      <c r="H18" s="49"/>
      <c r="I18" s="49"/>
      <c r="J18" s="49"/>
      <c r="K18" s="49"/>
      <c r="L18" s="49"/>
      <c r="M18" s="11"/>
    </row>
    <row r="19" spans="1:13" s="26" customFormat="1" ht="15" customHeight="1" x14ac:dyDescent="0.3">
      <c r="A19" s="4" t="s">
        <v>37</v>
      </c>
      <c r="B19" s="49"/>
      <c r="C19" s="11"/>
      <c r="D19" s="49"/>
      <c r="E19" s="49"/>
      <c r="F19" s="49"/>
      <c r="G19" s="49"/>
      <c r="H19" s="49"/>
      <c r="I19" s="49"/>
      <c r="J19" s="49"/>
      <c r="K19" s="49"/>
      <c r="L19" s="49"/>
      <c r="M19" s="11"/>
    </row>
    <row r="20" spans="1:13" s="26" customFormat="1" ht="15" customHeight="1" x14ac:dyDescent="0.3">
      <c r="A20" s="4" t="s">
        <v>72</v>
      </c>
      <c r="B20" s="49"/>
      <c r="C20" s="49"/>
      <c r="D20" s="49"/>
      <c r="E20" s="49"/>
      <c r="F20" s="49"/>
      <c r="G20" s="49"/>
      <c r="H20" s="49"/>
      <c r="I20" s="49"/>
      <c r="J20" s="49"/>
      <c r="K20" s="49"/>
      <c r="L20" s="49"/>
      <c r="M20" s="11"/>
    </row>
    <row r="21" spans="1:13" s="26" customFormat="1" ht="15" customHeight="1" x14ac:dyDescent="0.3">
      <c r="A21" s="4" t="s">
        <v>18</v>
      </c>
      <c r="B21" s="49"/>
      <c r="C21" s="49"/>
      <c r="D21" s="49"/>
      <c r="E21" s="49"/>
      <c r="F21" s="49"/>
      <c r="G21" s="49"/>
      <c r="H21" s="49"/>
      <c r="I21" s="49"/>
      <c r="J21" s="49"/>
      <c r="K21" s="49"/>
      <c r="L21" s="49"/>
      <c r="M21" s="11"/>
    </row>
    <row r="22" spans="1:13" s="26" customFormat="1" ht="15" customHeight="1" x14ac:dyDescent="0.3">
      <c r="A22" s="4"/>
      <c r="B22" s="49"/>
      <c r="C22" s="49"/>
      <c r="D22" s="49"/>
      <c r="E22" s="49"/>
      <c r="F22" s="49"/>
      <c r="G22" s="49"/>
      <c r="H22" s="49"/>
      <c r="I22" s="49"/>
      <c r="J22" s="49"/>
      <c r="K22" s="49"/>
      <c r="L22" s="49"/>
      <c r="M22" s="11"/>
    </row>
    <row r="23" spans="1:13" s="26" customFormat="1" ht="15" customHeight="1" x14ac:dyDescent="0.3">
      <c r="A23" s="4"/>
      <c r="B23" s="49"/>
      <c r="C23" s="49"/>
      <c r="D23" s="49"/>
      <c r="E23" s="49"/>
      <c r="F23" s="49"/>
      <c r="G23" s="49"/>
      <c r="H23" s="49"/>
      <c r="I23" s="49"/>
      <c r="J23" s="49"/>
      <c r="K23" s="49"/>
      <c r="L23" s="49"/>
      <c r="M23" s="49"/>
    </row>
    <row r="26" spans="1:13" ht="15" customHeight="1" x14ac:dyDescent="0.3">
      <c r="B26" s="47"/>
      <c r="C26" s="47"/>
      <c r="D26" s="47"/>
      <c r="E26" s="47"/>
      <c r="F26" s="47"/>
      <c r="G26" s="47"/>
      <c r="H26" s="11"/>
      <c r="I26" s="47"/>
      <c r="J26" s="47"/>
      <c r="K26" s="47"/>
      <c r="L26" s="47"/>
      <c r="M26" s="47"/>
    </row>
    <row r="30" spans="1:13" ht="15" customHeight="1" x14ac:dyDescent="0.3">
      <c r="C30" s="70" t="s">
        <v>194</v>
      </c>
      <c r="D30" s="71" t="s">
        <v>195</v>
      </c>
    </row>
    <row r="31" spans="1:13" ht="15" customHeight="1" x14ac:dyDescent="0.3">
      <c r="C31" s="74" t="s">
        <v>202</v>
      </c>
      <c r="D31" s="48">
        <v>55</v>
      </c>
    </row>
    <row r="32" spans="1:13" ht="15" customHeight="1" x14ac:dyDescent="0.3">
      <c r="C32" s="74" t="s">
        <v>203</v>
      </c>
      <c r="D32" s="48">
        <v>73</v>
      </c>
    </row>
    <row r="33" spans="3:7" ht="15" customHeight="1" x14ac:dyDescent="0.3">
      <c r="C33" s="74" t="s">
        <v>204</v>
      </c>
      <c r="D33" s="48">
        <v>26</v>
      </c>
    </row>
    <row r="34" spans="3:7" ht="15" customHeight="1" x14ac:dyDescent="0.3">
      <c r="C34" s="74" t="s">
        <v>205</v>
      </c>
      <c r="D34" s="50">
        <v>16</v>
      </c>
      <c r="E34" s="47"/>
      <c r="F34" s="47"/>
      <c r="G34" s="47"/>
    </row>
    <row r="35" spans="3:7" ht="15" customHeight="1" x14ac:dyDescent="0.3">
      <c r="C35" s="42" t="s">
        <v>56</v>
      </c>
      <c r="D35" s="40"/>
      <c r="E35" s="49"/>
      <c r="F35" s="47"/>
      <c r="G35" s="47"/>
    </row>
    <row r="36" spans="3:7" ht="15" customHeight="1" x14ac:dyDescent="0.3">
      <c r="E36" s="49"/>
      <c r="F36" s="47"/>
      <c r="G36" s="47"/>
    </row>
    <row r="37" spans="3:7" ht="15" customHeight="1" x14ac:dyDescent="0.3">
      <c r="E37" s="49"/>
      <c r="F37" s="47"/>
      <c r="G37" s="47"/>
    </row>
    <row r="38" spans="3:7" ht="15" customHeight="1" x14ac:dyDescent="0.3">
      <c r="E38" s="49"/>
      <c r="F38" s="47"/>
      <c r="G38" s="47"/>
    </row>
    <row r="39" spans="3:7" ht="15" customHeight="1" x14ac:dyDescent="0.3">
      <c r="E39" s="49"/>
      <c r="F39" s="49"/>
      <c r="G39" s="49"/>
    </row>
    <row r="42" spans="3:7" ht="15" customHeight="1" x14ac:dyDescent="0.3">
      <c r="C42" s="70" t="s">
        <v>194</v>
      </c>
      <c r="D42" s="71" t="s">
        <v>195</v>
      </c>
    </row>
    <row r="43" spans="3:7" ht="15" customHeight="1" x14ac:dyDescent="0.3">
      <c r="C43" s="74" t="s">
        <v>202</v>
      </c>
      <c r="D43" s="48">
        <v>55</v>
      </c>
    </row>
    <row r="44" spans="3:7" ht="15" customHeight="1" x14ac:dyDescent="0.3">
      <c r="C44" s="74" t="s">
        <v>203</v>
      </c>
      <c r="D44" s="48">
        <v>73</v>
      </c>
      <c r="E44" s="49"/>
      <c r="F44" s="47"/>
      <c r="G44" s="47"/>
    </row>
    <row r="45" spans="3:7" ht="15" customHeight="1" x14ac:dyDescent="0.3">
      <c r="C45" s="74" t="s">
        <v>204</v>
      </c>
      <c r="D45" s="50">
        <v>26</v>
      </c>
      <c r="E45" s="49"/>
      <c r="F45" s="47"/>
      <c r="G45" s="47"/>
    </row>
    <row r="46" spans="3:7" ht="15" customHeight="1" x14ac:dyDescent="0.3">
      <c r="C46" s="75" t="s">
        <v>205</v>
      </c>
      <c r="D46" s="76">
        <v>16</v>
      </c>
      <c r="E46" s="49"/>
      <c r="F46" s="47"/>
      <c r="G46" s="47"/>
    </row>
    <row r="47" spans="3:7" ht="15" customHeight="1" x14ac:dyDescent="0.3">
      <c r="E47" s="49"/>
      <c r="F47" s="47"/>
      <c r="G47" s="47"/>
    </row>
    <row r="48" spans="3:7" ht="15" customHeight="1" x14ac:dyDescent="0.3">
      <c r="D48" s="71" t="s">
        <v>73</v>
      </c>
      <c r="E48" s="47"/>
      <c r="F48" s="71" t="s">
        <v>74</v>
      </c>
      <c r="G48" s="71" t="s">
        <v>75</v>
      </c>
    </row>
    <row r="49" spans="4:7" ht="15" customHeight="1" x14ac:dyDescent="0.3">
      <c r="D49" s="51">
        <f>SUM(D43:D46,100)</f>
        <v>270</v>
      </c>
      <c r="E49" s="47"/>
      <c r="F49" s="52">
        <v>100</v>
      </c>
      <c r="G49" s="52">
        <f>SUM(D43:D46,F49)</f>
        <v>270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8"/>
  <sheetViews>
    <sheetView showGridLines="0" workbookViewId="0"/>
  </sheetViews>
  <sheetFormatPr baseColWidth="10" defaultRowHeight="14.4" x14ac:dyDescent="0.3"/>
  <sheetData>
    <row r="1" spans="1:32" x14ac:dyDescent="0.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x14ac:dyDescent="0.3">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x14ac:dyDescent="0.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x14ac:dyDescent="0.3">
      <c r="A5" s="4"/>
      <c r="B5" s="4"/>
      <c r="C5" s="4"/>
      <c r="D5" s="4"/>
      <c r="E5" s="4"/>
      <c r="F5" s="4"/>
      <c r="G5" s="4"/>
      <c r="H5" s="4"/>
      <c r="I5" s="4"/>
      <c r="M5" s="1"/>
      <c r="N5" s="1"/>
      <c r="O5" s="1"/>
      <c r="P5" s="1"/>
      <c r="Q5" s="4"/>
      <c r="R5" s="4"/>
      <c r="S5" s="4"/>
      <c r="T5" s="4"/>
      <c r="U5" s="4"/>
      <c r="V5" s="4"/>
      <c r="W5" s="4"/>
      <c r="X5" s="4"/>
      <c r="Y5" s="4"/>
      <c r="Z5" s="4"/>
      <c r="AA5" s="4"/>
      <c r="AB5" s="4"/>
      <c r="AC5" s="4"/>
      <c r="AD5" s="4"/>
      <c r="AE5" s="4"/>
      <c r="AF5" s="4"/>
    </row>
    <row r="6" spans="1:32" x14ac:dyDescent="0.3">
      <c r="A6" s="4"/>
      <c r="B6" s="4"/>
      <c r="C6" s="4"/>
      <c r="D6" s="4"/>
      <c r="E6" s="4"/>
      <c r="F6" s="4"/>
      <c r="G6" s="4"/>
      <c r="H6" s="4"/>
      <c r="I6" s="83" t="s">
        <v>208</v>
      </c>
      <c r="J6" s="83" t="s">
        <v>209</v>
      </c>
      <c r="K6" s="83" t="s">
        <v>210</v>
      </c>
      <c r="M6" s="1"/>
      <c r="N6" s="1"/>
      <c r="O6" s="1"/>
      <c r="P6" s="1"/>
      <c r="Q6" s="4"/>
      <c r="R6" s="4"/>
      <c r="S6" s="4"/>
      <c r="T6" s="4"/>
      <c r="U6" s="4"/>
      <c r="V6" s="4"/>
      <c r="W6" s="4"/>
      <c r="X6" s="4"/>
      <c r="Y6" s="4"/>
      <c r="Z6" s="4"/>
      <c r="AA6" s="4"/>
      <c r="AB6" s="4"/>
      <c r="AC6" s="4"/>
      <c r="AD6" s="4"/>
      <c r="AE6" s="4"/>
      <c r="AF6" s="4"/>
    </row>
    <row r="7" spans="1:32" x14ac:dyDescent="0.3">
      <c r="A7" s="4"/>
      <c r="B7" s="4"/>
      <c r="C7" s="4"/>
      <c r="D7" s="4"/>
      <c r="E7" s="4"/>
      <c r="F7" s="4"/>
      <c r="G7" s="4"/>
      <c r="H7" s="4"/>
      <c r="I7" s="84" t="s">
        <v>211</v>
      </c>
      <c r="J7" s="84" t="s">
        <v>216</v>
      </c>
      <c r="K7" s="81">
        <v>45</v>
      </c>
      <c r="M7" s="1"/>
      <c r="N7" s="1"/>
      <c r="O7" s="1"/>
      <c r="P7" s="1"/>
      <c r="Q7" s="4"/>
      <c r="R7" s="4"/>
      <c r="S7" s="4"/>
      <c r="T7" s="4"/>
      <c r="U7" s="4"/>
      <c r="V7" s="4"/>
      <c r="W7" s="4"/>
      <c r="X7" s="4"/>
      <c r="Y7" s="4"/>
      <c r="Z7" s="4"/>
      <c r="AA7" s="4"/>
      <c r="AB7" s="4"/>
      <c r="AC7" s="4"/>
      <c r="AD7" s="4"/>
      <c r="AE7" s="4"/>
      <c r="AF7" s="4"/>
    </row>
    <row r="8" spans="1:32" x14ac:dyDescent="0.3">
      <c r="A8" s="4"/>
      <c r="B8" s="4"/>
      <c r="C8" s="4"/>
      <c r="D8" s="4"/>
      <c r="E8" s="4"/>
      <c r="F8" s="4"/>
      <c r="G8" s="4"/>
      <c r="H8" s="4"/>
      <c r="I8" s="84" t="s">
        <v>212</v>
      </c>
      <c r="J8" s="84" t="s">
        <v>217</v>
      </c>
      <c r="K8" s="81">
        <v>34</v>
      </c>
      <c r="M8" s="1"/>
      <c r="N8" s="1"/>
      <c r="O8" s="1"/>
      <c r="P8" s="1"/>
      <c r="Q8" s="4"/>
      <c r="R8" s="4"/>
      <c r="S8" s="4"/>
      <c r="T8" s="4"/>
      <c r="U8" s="4"/>
      <c r="V8" s="4"/>
      <c r="W8" s="4"/>
      <c r="X8" s="4"/>
      <c r="Y8" s="4"/>
      <c r="Z8" s="4"/>
      <c r="AA8" s="4"/>
      <c r="AB8" s="4"/>
      <c r="AC8" s="4"/>
      <c r="AD8" s="4"/>
      <c r="AE8" s="4"/>
      <c r="AF8" s="4"/>
    </row>
    <row r="9" spans="1:32" x14ac:dyDescent="0.3">
      <c r="A9" s="4"/>
      <c r="B9" s="4"/>
      <c r="C9" s="4"/>
      <c r="D9" s="4"/>
      <c r="E9" s="4"/>
      <c r="F9" s="4"/>
      <c r="G9" s="4"/>
      <c r="H9" s="4"/>
      <c r="I9" s="84" t="s">
        <v>213</v>
      </c>
      <c r="J9" s="84" t="s">
        <v>218</v>
      </c>
      <c r="K9" s="81">
        <v>28</v>
      </c>
      <c r="M9" s="1"/>
      <c r="N9" s="1"/>
      <c r="O9" s="1"/>
      <c r="P9" s="1"/>
      <c r="Q9" s="4"/>
      <c r="R9" s="4"/>
      <c r="S9" s="4"/>
      <c r="T9" s="4"/>
      <c r="U9" s="4"/>
      <c r="V9" s="4"/>
      <c r="W9" s="4"/>
      <c r="X9" s="4"/>
      <c r="Y9" s="4"/>
      <c r="Z9" s="4"/>
      <c r="AA9" s="4"/>
      <c r="AB9" s="4"/>
      <c r="AC9" s="4"/>
      <c r="AD9" s="4"/>
      <c r="AE9" s="4"/>
      <c r="AF9" s="4"/>
    </row>
    <row r="10" spans="1:32" x14ac:dyDescent="0.3">
      <c r="A10" s="4"/>
      <c r="B10" s="4"/>
      <c r="C10" s="4"/>
      <c r="D10" s="4"/>
      <c r="E10" s="4"/>
      <c r="F10" s="4"/>
      <c r="G10" s="4"/>
      <c r="H10" s="4"/>
      <c r="I10" s="84" t="s">
        <v>214</v>
      </c>
      <c r="J10" s="84" t="s">
        <v>219</v>
      </c>
      <c r="K10" s="81">
        <v>51</v>
      </c>
      <c r="M10" s="1"/>
      <c r="N10" s="1"/>
      <c r="O10" s="1"/>
      <c r="P10" s="1"/>
      <c r="Q10" s="4"/>
      <c r="R10" s="4"/>
      <c r="S10" s="4"/>
      <c r="T10" s="4"/>
      <c r="U10" s="4"/>
      <c r="V10" s="4"/>
      <c r="W10" s="4"/>
      <c r="X10" s="4"/>
      <c r="Y10" s="4"/>
      <c r="Z10" s="4"/>
      <c r="AA10" s="4"/>
      <c r="AB10" s="4"/>
      <c r="AC10" s="4"/>
      <c r="AD10" s="4"/>
      <c r="AE10" s="4"/>
      <c r="AF10" s="4"/>
    </row>
    <row r="11" spans="1:32" x14ac:dyDescent="0.3">
      <c r="A11" s="4"/>
      <c r="B11" s="4"/>
      <c r="C11" s="4"/>
      <c r="D11" s="4"/>
      <c r="E11" s="4"/>
      <c r="F11" s="4"/>
      <c r="G11" s="4"/>
      <c r="H11" s="4"/>
      <c r="I11" s="84" t="s">
        <v>215</v>
      </c>
      <c r="J11" s="84" t="s">
        <v>220</v>
      </c>
      <c r="K11" s="81">
        <v>44</v>
      </c>
      <c r="L11" s="1"/>
      <c r="M11" s="1"/>
      <c r="N11" s="1"/>
      <c r="O11" s="1"/>
      <c r="P11" s="1"/>
      <c r="Q11" s="4"/>
      <c r="R11" s="4"/>
      <c r="S11" s="4"/>
      <c r="T11" s="4"/>
      <c r="U11" s="4"/>
      <c r="V11" s="4"/>
      <c r="W11" s="4"/>
      <c r="X11" s="4"/>
      <c r="Y11" s="4"/>
      <c r="Z11" s="4"/>
      <c r="AA11" s="4"/>
      <c r="AB11" s="4"/>
      <c r="AC11" s="4"/>
      <c r="AD11" s="4"/>
      <c r="AE11" s="4"/>
      <c r="AF11" s="4"/>
    </row>
    <row r="12" spans="1:32" x14ac:dyDescent="0.3">
      <c r="A12" s="4"/>
      <c r="B12" s="4"/>
      <c r="C12" s="4"/>
      <c r="D12" s="4"/>
      <c r="E12" s="4"/>
      <c r="F12" s="4"/>
      <c r="G12" s="4"/>
      <c r="H12" s="4"/>
      <c r="I12" s="4"/>
      <c r="J12" s="1"/>
      <c r="K12" s="1"/>
      <c r="L12" s="1"/>
      <c r="M12" s="1"/>
      <c r="N12" s="1"/>
      <c r="O12" s="1"/>
      <c r="P12" s="1"/>
      <c r="Q12" s="4"/>
      <c r="R12" s="4"/>
      <c r="S12" s="4"/>
      <c r="T12" s="4"/>
      <c r="U12" s="4"/>
      <c r="V12" s="4"/>
      <c r="W12" s="4"/>
      <c r="X12" s="4"/>
      <c r="Y12" s="4"/>
      <c r="Z12" s="4"/>
      <c r="AA12" s="4"/>
      <c r="AB12" s="4"/>
      <c r="AC12" s="4"/>
      <c r="AD12" s="4"/>
      <c r="AE12" s="4"/>
      <c r="AF12" s="4"/>
    </row>
    <row r="13" spans="1:32" x14ac:dyDescent="0.3">
      <c r="A13" s="4"/>
      <c r="B13" s="4"/>
      <c r="C13" s="4"/>
      <c r="D13" s="4"/>
      <c r="E13" s="4"/>
      <c r="F13" s="4"/>
      <c r="G13" s="4"/>
      <c r="H13" s="4"/>
      <c r="I13" s="4"/>
      <c r="J13" s="1"/>
      <c r="K13" s="1"/>
      <c r="L13" s="1"/>
      <c r="M13" s="1"/>
      <c r="N13" s="1"/>
      <c r="O13" s="1"/>
      <c r="P13" s="1"/>
      <c r="Q13" s="4"/>
      <c r="R13" s="4"/>
      <c r="S13" s="4"/>
      <c r="T13" s="4"/>
      <c r="U13" s="4"/>
      <c r="V13" s="4"/>
      <c r="W13" s="4"/>
      <c r="X13" s="4"/>
      <c r="Y13" s="4"/>
      <c r="Z13" s="4"/>
      <c r="AA13" s="4"/>
      <c r="AB13" s="4"/>
      <c r="AC13" s="4"/>
      <c r="AD13" s="4"/>
      <c r="AE13" s="4"/>
      <c r="AF13" s="4"/>
    </row>
    <row r="14" spans="1:32" x14ac:dyDescent="0.3">
      <c r="A14" s="4"/>
      <c r="B14" s="4"/>
      <c r="C14" s="4"/>
      <c r="D14" s="4"/>
      <c r="E14" s="4"/>
      <c r="F14" s="4"/>
      <c r="G14" s="4"/>
      <c r="H14" s="4"/>
      <c r="I14" s="4"/>
      <c r="J14" s="1"/>
      <c r="K14" s="1"/>
      <c r="L14" s="1"/>
      <c r="M14" s="1"/>
      <c r="N14" s="1"/>
      <c r="O14" s="1"/>
      <c r="P14" s="1"/>
      <c r="Q14" s="4"/>
      <c r="R14" s="4"/>
      <c r="S14" s="4"/>
      <c r="T14" s="4"/>
      <c r="U14" s="4"/>
      <c r="V14" s="4"/>
      <c r="W14" s="4"/>
      <c r="X14" s="4"/>
      <c r="Y14" s="4"/>
      <c r="Z14" s="4"/>
      <c r="AA14" s="4"/>
      <c r="AB14" s="4"/>
      <c r="AC14" s="4"/>
      <c r="AD14" s="4"/>
      <c r="AE14" s="4"/>
      <c r="AF14" s="4"/>
    </row>
    <row r="15" spans="1:32" x14ac:dyDescent="0.3">
      <c r="A15" s="4"/>
      <c r="B15" s="4"/>
      <c r="C15" s="4"/>
      <c r="D15" s="4"/>
      <c r="E15" s="4"/>
      <c r="F15" s="4"/>
      <c r="G15" s="4"/>
      <c r="H15" s="4"/>
      <c r="I15" s="4"/>
      <c r="J15" s="1"/>
      <c r="K15" s="1"/>
      <c r="L15" s="1"/>
      <c r="M15" s="1"/>
      <c r="N15" s="1"/>
      <c r="O15" s="1"/>
      <c r="P15" s="1"/>
      <c r="Q15" s="4"/>
      <c r="R15" s="4"/>
      <c r="S15" s="4"/>
      <c r="T15" s="4"/>
      <c r="U15" s="4"/>
      <c r="V15" s="4"/>
      <c r="W15" s="4"/>
      <c r="X15" s="4"/>
      <c r="Y15" s="4"/>
      <c r="Z15" s="4"/>
      <c r="AA15" s="4"/>
      <c r="AB15" s="4"/>
      <c r="AC15" s="4"/>
      <c r="AD15" s="4"/>
      <c r="AE15" s="4"/>
      <c r="AF15" s="4"/>
    </row>
    <row r="16" spans="1:32" x14ac:dyDescent="0.3">
      <c r="A16" s="4"/>
      <c r="B16" s="4"/>
      <c r="C16" s="4"/>
      <c r="D16" s="4"/>
      <c r="E16" s="4"/>
      <c r="F16" s="4"/>
      <c r="G16" s="4"/>
      <c r="H16" s="4"/>
      <c r="I16" s="4"/>
      <c r="J16" s="1"/>
      <c r="K16" s="1"/>
      <c r="L16" s="1"/>
      <c r="M16" s="1"/>
      <c r="N16" s="1"/>
      <c r="O16" s="1"/>
      <c r="P16" s="1"/>
      <c r="Q16" s="4"/>
      <c r="R16" s="4"/>
      <c r="S16" s="4"/>
      <c r="T16" s="4"/>
      <c r="U16" s="4"/>
      <c r="V16" s="4"/>
      <c r="W16" s="4"/>
      <c r="X16" s="4"/>
      <c r="Y16" s="4"/>
      <c r="Z16" s="4"/>
      <c r="AA16" s="4"/>
      <c r="AB16" s="4"/>
      <c r="AC16" s="4"/>
      <c r="AD16" s="4"/>
      <c r="AE16" s="4"/>
      <c r="AF16" s="4"/>
    </row>
    <row r="17" spans="1:32" x14ac:dyDescent="0.3">
      <c r="A17" s="4"/>
      <c r="B17" s="4"/>
      <c r="C17" s="4"/>
      <c r="D17" s="4"/>
      <c r="E17" s="4"/>
      <c r="F17" s="4"/>
      <c r="G17" s="4"/>
      <c r="H17" s="4"/>
      <c r="I17" s="4"/>
      <c r="J17" s="1"/>
      <c r="K17" s="1"/>
      <c r="L17" s="1"/>
      <c r="M17" s="1"/>
      <c r="N17" s="1"/>
      <c r="O17" s="1"/>
      <c r="P17" s="1"/>
      <c r="Q17" s="4"/>
      <c r="R17" s="4"/>
      <c r="S17" s="4"/>
      <c r="T17" s="4"/>
      <c r="U17" s="4"/>
      <c r="V17" s="4"/>
      <c r="W17" s="4"/>
      <c r="X17" s="4"/>
      <c r="Y17" s="4"/>
      <c r="Z17" s="4"/>
      <c r="AA17" s="4"/>
      <c r="AB17" s="4"/>
      <c r="AC17" s="4"/>
      <c r="AD17" s="4"/>
      <c r="AE17" s="4"/>
      <c r="AF17" s="4"/>
    </row>
    <row r="18" spans="1:32" x14ac:dyDescent="0.3">
      <c r="A18" s="4"/>
      <c r="B18" s="4"/>
      <c r="C18" s="4"/>
      <c r="D18" s="4"/>
      <c r="E18" s="4"/>
      <c r="F18" s="4"/>
      <c r="G18" s="4"/>
      <c r="H18" s="4"/>
      <c r="I18" s="4"/>
      <c r="J18" s="1"/>
      <c r="K18" s="1"/>
      <c r="L18" s="1"/>
      <c r="M18" s="1"/>
      <c r="N18" s="1"/>
      <c r="O18" s="1"/>
      <c r="P18" s="1"/>
      <c r="Q18" s="4"/>
      <c r="R18" s="4"/>
      <c r="S18" s="4"/>
      <c r="T18" s="4"/>
      <c r="U18" s="4"/>
      <c r="V18" s="4"/>
      <c r="W18" s="4"/>
      <c r="X18" s="4"/>
      <c r="Y18" s="4"/>
      <c r="Z18" s="4"/>
      <c r="AA18" s="4"/>
      <c r="AB18" s="4"/>
      <c r="AC18" s="4"/>
      <c r="AD18" s="4"/>
      <c r="AE18" s="4"/>
      <c r="AF18" s="4"/>
    </row>
    <row r="19" spans="1:32" x14ac:dyDescent="0.3">
      <c r="A19" s="4"/>
      <c r="B19" s="4"/>
      <c r="C19" s="4"/>
      <c r="D19" s="4"/>
      <c r="E19" s="4"/>
      <c r="F19" s="4"/>
      <c r="G19" s="4"/>
      <c r="H19" s="4"/>
      <c r="I19" s="4"/>
      <c r="J19" s="1"/>
      <c r="K19" s="1"/>
      <c r="L19" s="1"/>
      <c r="M19" s="1"/>
      <c r="N19" s="1"/>
      <c r="O19" s="1"/>
      <c r="P19" s="1"/>
      <c r="Q19" s="4"/>
      <c r="R19" s="4"/>
      <c r="S19" s="4"/>
      <c r="T19" s="4"/>
      <c r="U19" s="4"/>
      <c r="V19" s="4"/>
      <c r="W19" s="4"/>
      <c r="X19" s="4"/>
      <c r="Y19" s="4"/>
      <c r="Z19" s="4"/>
      <c r="AA19" s="4"/>
      <c r="AB19" s="4"/>
      <c r="AC19" s="4"/>
      <c r="AD19" s="4"/>
      <c r="AE19" s="4"/>
      <c r="AF19" s="4"/>
    </row>
    <row r="20" spans="1:32" x14ac:dyDescent="0.3">
      <c r="A20" s="4"/>
      <c r="B20" s="4"/>
      <c r="C20" s="4"/>
      <c r="D20" s="4"/>
      <c r="E20" s="4"/>
      <c r="F20" s="4"/>
      <c r="G20" s="4"/>
      <c r="H20" s="4"/>
      <c r="I20" s="4"/>
      <c r="J20" s="1"/>
      <c r="K20" s="1"/>
      <c r="L20" s="1"/>
      <c r="M20" s="1"/>
      <c r="N20" s="1"/>
      <c r="O20" s="1"/>
      <c r="P20" s="1"/>
      <c r="Q20" s="4"/>
      <c r="R20" s="4"/>
      <c r="S20" s="4"/>
      <c r="T20" s="4"/>
      <c r="U20" s="4"/>
      <c r="V20" s="4"/>
      <c r="W20" s="4"/>
      <c r="X20" s="4"/>
      <c r="Y20" s="4"/>
      <c r="Z20" s="4"/>
      <c r="AA20" s="4"/>
      <c r="AB20" s="4"/>
      <c r="AC20" s="4"/>
      <c r="AD20" s="4"/>
      <c r="AE20" s="4"/>
      <c r="AF20" s="4"/>
    </row>
    <row r="21" spans="1:32" x14ac:dyDescent="0.3">
      <c r="A21" s="4"/>
      <c r="B21" s="4"/>
      <c r="C21" s="4"/>
      <c r="D21" s="4"/>
      <c r="E21" s="4"/>
      <c r="F21" s="4"/>
      <c r="G21" s="4"/>
      <c r="H21" s="4"/>
      <c r="I21" s="4"/>
      <c r="J21" s="1"/>
      <c r="K21" s="1"/>
      <c r="L21" s="1"/>
      <c r="M21" s="1"/>
      <c r="N21" s="1"/>
      <c r="O21" s="1"/>
      <c r="P21" s="1"/>
      <c r="Q21" s="4"/>
      <c r="R21" s="4"/>
      <c r="S21" s="4"/>
      <c r="T21" s="4"/>
      <c r="U21" s="4"/>
      <c r="V21" s="4"/>
      <c r="W21" s="4"/>
      <c r="X21" s="4"/>
      <c r="Y21" s="4"/>
      <c r="Z21" s="4"/>
      <c r="AA21" s="4"/>
      <c r="AB21" s="4"/>
      <c r="AC21" s="4"/>
      <c r="AD21" s="4"/>
      <c r="AE21" s="4"/>
      <c r="AF21" s="4"/>
    </row>
    <row r="22" spans="1:32" x14ac:dyDescent="0.3">
      <c r="A22" s="4"/>
      <c r="B22" s="4"/>
      <c r="C22" s="4"/>
      <c r="D22" s="4"/>
      <c r="E22" s="4"/>
      <c r="F22" s="4"/>
      <c r="G22" s="4"/>
      <c r="H22" s="4"/>
      <c r="I22" s="4"/>
      <c r="J22" s="1"/>
      <c r="K22" s="1"/>
      <c r="L22" s="1"/>
      <c r="M22" s="1"/>
      <c r="N22" s="1"/>
      <c r="O22" s="1"/>
      <c r="P22" s="1"/>
      <c r="Q22" s="4"/>
      <c r="R22" s="4"/>
      <c r="S22" s="4"/>
      <c r="T22" s="4"/>
      <c r="U22" s="4"/>
      <c r="V22" s="4"/>
      <c r="W22" s="4"/>
      <c r="X22" s="4"/>
      <c r="Y22" s="4"/>
      <c r="Z22" s="4"/>
      <c r="AA22" s="4"/>
      <c r="AB22" s="4"/>
      <c r="AC22" s="4"/>
      <c r="AD22" s="4"/>
      <c r="AE22" s="4"/>
      <c r="AF22" s="4"/>
    </row>
    <row r="23" spans="1:32" x14ac:dyDescent="0.3">
      <c r="A23" s="4"/>
      <c r="B23" s="4"/>
      <c r="C23" s="4"/>
      <c r="D23" s="4"/>
      <c r="E23" s="4"/>
      <c r="F23" s="4"/>
      <c r="G23" s="4"/>
      <c r="H23" s="4"/>
      <c r="I23" s="4"/>
      <c r="J23" s="1"/>
      <c r="K23" s="1"/>
      <c r="L23" s="1"/>
      <c r="M23" s="1"/>
      <c r="N23" s="1"/>
      <c r="O23" s="1"/>
      <c r="P23" s="1"/>
      <c r="Q23" s="4"/>
      <c r="R23" s="4"/>
      <c r="S23" s="4"/>
      <c r="T23" s="4"/>
      <c r="U23" s="4"/>
      <c r="V23" s="4"/>
      <c r="W23" s="4"/>
      <c r="X23" s="4"/>
      <c r="Y23" s="4"/>
      <c r="Z23" s="4"/>
      <c r="AA23" s="4"/>
      <c r="AB23" s="4"/>
      <c r="AC23" s="4"/>
      <c r="AD23" s="4"/>
      <c r="AE23" s="4"/>
      <c r="AF23" s="4"/>
    </row>
    <row r="24" spans="1:32" x14ac:dyDescent="0.3">
      <c r="A24" s="4"/>
      <c r="B24" s="4"/>
      <c r="C24" s="4"/>
      <c r="D24" s="4"/>
      <c r="E24" s="4"/>
      <c r="F24" s="4"/>
      <c r="G24" s="4"/>
      <c r="H24" s="4"/>
      <c r="I24" s="4"/>
      <c r="J24" s="1"/>
      <c r="K24" s="1"/>
      <c r="L24" s="1"/>
      <c r="M24" s="1"/>
      <c r="N24" s="1"/>
      <c r="O24" s="1"/>
      <c r="P24" s="1"/>
      <c r="Q24" s="4"/>
      <c r="R24" s="4"/>
      <c r="S24" s="4"/>
      <c r="T24" s="4"/>
      <c r="U24" s="4"/>
      <c r="V24" s="4"/>
      <c r="W24" s="4"/>
      <c r="X24" s="4"/>
      <c r="Y24" s="4"/>
      <c r="Z24" s="4"/>
      <c r="AA24" s="4"/>
      <c r="AB24" s="4"/>
      <c r="AC24" s="4"/>
      <c r="AD24" s="4"/>
      <c r="AE24" s="4"/>
      <c r="AF24" s="4"/>
    </row>
    <row r="25" spans="1:32"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1:32"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1:32"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1:32"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1:32"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J4:K8"/>
  <sheetViews>
    <sheetView showGridLines="0" workbookViewId="0"/>
  </sheetViews>
  <sheetFormatPr baseColWidth="10" defaultRowHeight="14.4" x14ac:dyDescent="0.3"/>
  <cols>
    <col min="9" max="9" width="7.33203125" customWidth="1"/>
    <col min="10" max="10" width="11.33203125" customWidth="1"/>
    <col min="11" max="11" width="14.33203125" customWidth="1"/>
  </cols>
  <sheetData>
    <row r="4" spans="10:11" x14ac:dyDescent="0.3">
      <c r="J4" s="70" t="s">
        <v>194</v>
      </c>
      <c r="K4" s="71" t="s">
        <v>195</v>
      </c>
    </row>
    <row r="5" spans="10:11" x14ac:dyDescent="0.3">
      <c r="J5" s="74" t="s">
        <v>196</v>
      </c>
      <c r="K5" s="48">
        <v>75</v>
      </c>
    </row>
    <row r="6" spans="10:11" x14ac:dyDescent="0.3">
      <c r="J6" s="74" t="s">
        <v>197</v>
      </c>
      <c r="K6" s="48">
        <v>63</v>
      </c>
    </row>
    <row r="7" spans="10:11" x14ac:dyDescent="0.3">
      <c r="J7" s="74" t="s">
        <v>198</v>
      </c>
      <c r="K7" s="50">
        <v>66</v>
      </c>
    </row>
    <row r="8" spans="10:11" x14ac:dyDescent="0.3">
      <c r="J8" s="75" t="s">
        <v>199</v>
      </c>
      <c r="K8" s="76">
        <v>81</v>
      </c>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J46"/>
  <sheetViews>
    <sheetView showGridLines="0" workbookViewId="0"/>
  </sheetViews>
  <sheetFormatPr baseColWidth="10" defaultColWidth="8.88671875" defaultRowHeight="14.4" x14ac:dyDescent="0.3"/>
  <cols>
    <col min="1" max="1" width="12.6640625" style="13" customWidth="1"/>
    <col min="2" max="2" width="82.88671875" style="1" customWidth="1"/>
    <col min="3" max="3" width="14.33203125" style="4" customWidth="1"/>
    <col min="4" max="4" width="13.33203125" style="1" customWidth="1"/>
    <col min="5" max="5" width="2.33203125" style="1" customWidth="1"/>
    <col min="6" max="6" width="13.5546875" style="2" customWidth="1"/>
    <col min="7" max="7" width="18" style="1" customWidth="1"/>
    <col min="8" max="16384" width="8.88671875" style="1"/>
  </cols>
  <sheetData>
    <row r="1" spans="1:10" ht="60" customHeight="1" x14ac:dyDescent="0.3">
      <c r="A1" s="13" t="s">
        <v>76</v>
      </c>
      <c r="C1" s="21"/>
      <c r="D1" s="53"/>
      <c r="E1" s="53"/>
      <c r="F1" s="53"/>
      <c r="G1" s="53"/>
    </row>
    <row r="2" spans="1:10" ht="15" customHeight="1" x14ac:dyDescent="0.3">
      <c r="A2" s="13" t="s">
        <v>77</v>
      </c>
      <c r="C2" s="70" t="s">
        <v>194</v>
      </c>
      <c r="D2" s="71" t="s">
        <v>195</v>
      </c>
      <c r="E2" s="54"/>
      <c r="F2" s="70" t="s">
        <v>194</v>
      </c>
      <c r="G2" s="71" t="s">
        <v>200</v>
      </c>
      <c r="J2" s="3"/>
    </row>
    <row r="3" spans="1:10" ht="15" customHeight="1" x14ac:dyDescent="0.3">
      <c r="A3" s="13" t="s">
        <v>78</v>
      </c>
      <c r="C3" s="74" t="s">
        <v>196</v>
      </c>
      <c r="D3" s="48">
        <v>75</v>
      </c>
      <c r="E3" s="54"/>
      <c r="F3" s="74" t="s">
        <v>196</v>
      </c>
      <c r="G3" s="48">
        <v>175</v>
      </c>
      <c r="J3" s="3"/>
    </row>
    <row r="4" spans="1:10" ht="15" customHeight="1" x14ac:dyDescent="0.3">
      <c r="A4" s="13" t="s">
        <v>79</v>
      </c>
      <c r="C4" s="74" t="s">
        <v>197</v>
      </c>
      <c r="D4" s="48">
        <v>63</v>
      </c>
      <c r="E4" s="54"/>
      <c r="F4" s="74" t="s">
        <v>197</v>
      </c>
      <c r="G4" s="48">
        <v>166</v>
      </c>
      <c r="J4" s="3"/>
    </row>
    <row r="5" spans="1:10" s="2" customFormat="1" ht="15" customHeight="1" x14ac:dyDescent="0.3">
      <c r="A5" s="13" t="s">
        <v>80</v>
      </c>
      <c r="C5" s="74" t="s">
        <v>198</v>
      </c>
      <c r="D5" s="50">
        <v>66</v>
      </c>
      <c r="E5" s="54"/>
      <c r="F5" s="74" t="s">
        <v>198</v>
      </c>
      <c r="G5" s="50">
        <v>171</v>
      </c>
      <c r="J5" s="3"/>
    </row>
    <row r="6" spans="1:10" s="2" customFormat="1" ht="15" customHeight="1" x14ac:dyDescent="0.3">
      <c r="A6" s="13" t="s">
        <v>81</v>
      </c>
      <c r="C6" s="75" t="s">
        <v>199</v>
      </c>
      <c r="D6" s="76">
        <v>81</v>
      </c>
      <c r="E6" s="54"/>
      <c r="F6" s="75" t="s">
        <v>199</v>
      </c>
      <c r="G6" s="76">
        <v>181</v>
      </c>
      <c r="J6" s="3"/>
    </row>
    <row r="7" spans="1:10" s="2" customFormat="1" ht="15" customHeight="1" x14ac:dyDescent="0.3">
      <c r="A7" s="13" t="s">
        <v>82</v>
      </c>
      <c r="C7" s="5" t="s">
        <v>83</v>
      </c>
      <c r="D7" s="56"/>
      <c r="E7" s="54"/>
      <c r="F7" s="5" t="s">
        <v>83</v>
      </c>
      <c r="G7" s="56"/>
      <c r="J7" s="3"/>
    </row>
    <row r="8" spans="1:10" s="2" customFormat="1" ht="15" customHeight="1" x14ac:dyDescent="0.3">
      <c r="A8" s="13" t="s">
        <v>84</v>
      </c>
      <c r="D8" s="54"/>
      <c r="E8" s="54"/>
      <c r="G8" s="54"/>
      <c r="J8" s="3"/>
    </row>
    <row r="9" spans="1:10" s="2" customFormat="1" ht="15" customHeight="1" x14ac:dyDescent="0.3">
      <c r="A9" s="13" t="s">
        <v>85</v>
      </c>
      <c r="C9" s="70" t="s">
        <v>194</v>
      </c>
      <c r="D9" s="71" t="s">
        <v>206</v>
      </c>
      <c r="E9" s="54"/>
      <c r="F9" s="70" t="s">
        <v>194</v>
      </c>
      <c r="G9" s="71" t="s">
        <v>206</v>
      </c>
      <c r="J9" s="3"/>
    </row>
    <row r="10" spans="1:10" s="2" customFormat="1" ht="15" customHeight="1" x14ac:dyDescent="0.3">
      <c r="A10" s="13" t="s">
        <v>86</v>
      </c>
      <c r="C10" s="77" t="s">
        <v>196</v>
      </c>
      <c r="D10" s="55">
        <v>43</v>
      </c>
      <c r="E10" s="54"/>
      <c r="F10" s="77" t="s">
        <v>196</v>
      </c>
      <c r="G10" s="55">
        <v>43</v>
      </c>
      <c r="J10" s="3"/>
    </row>
    <row r="11" spans="1:10" s="2" customFormat="1" ht="15" customHeight="1" x14ac:dyDescent="0.3">
      <c r="A11" s="13" t="s">
        <v>87</v>
      </c>
      <c r="C11" s="77" t="s">
        <v>197</v>
      </c>
      <c r="D11" s="55">
        <v>39</v>
      </c>
      <c r="E11" s="54"/>
      <c r="F11" s="77" t="s">
        <v>197</v>
      </c>
      <c r="G11" s="55">
        <v>39</v>
      </c>
      <c r="J11" s="3"/>
    </row>
    <row r="12" spans="1:10" s="2" customFormat="1" ht="15" customHeight="1" x14ac:dyDescent="0.3">
      <c r="A12" s="13" t="s">
        <v>88</v>
      </c>
      <c r="C12" s="77" t="s">
        <v>198</v>
      </c>
      <c r="D12" s="55">
        <v>38</v>
      </c>
      <c r="E12" s="54"/>
      <c r="F12" s="77" t="s">
        <v>198</v>
      </c>
      <c r="G12" s="55">
        <v>38</v>
      </c>
      <c r="J12" s="3"/>
    </row>
    <row r="13" spans="1:10" s="2" customFormat="1" ht="15" customHeight="1" x14ac:dyDescent="0.3">
      <c r="A13" s="13" t="s">
        <v>89</v>
      </c>
      <c r="C13" s="77" t="s">
        <v>199</v>
      </c>
      <c r="D13" s="55">
        <v>43</v>
      </c>
      <c r="E13" s="54"/>
      <c r="F13" s="77" t="s">
        <v>199</v>
      </c>
      <c r="G13" s="55">
        <v>43</v>
      </c>
      <c r="J13" s="3"/>
    </row>
    <row r="14" spans="1:10" s="2" customFormat="1" ht="15" customHeight="1" thickBot="1" x14ac:dyDescent="0.35">
      <c r="A14" s="13" t="s">
        <v>90</v>
      </c>
      <c r="C14" s="77" t="s">
        <v>202</v>
      </c>
      <c r="D14" s="55">
        <v>37</v>
      </c>
      <c r="E14" s="54"/>
      <c r="F14" s="77" t="s">
        <v>202</v>
      </c>
      <c r="G14" s="55">
        <v>37</v>
      </c>
    </row>
    <row r="15" spans="1:10" s="2" customFormat="1" ht="15" customHeight="1" thickTop="1" thickBot="1" x14ac:dyDescent="0.35">
      <c r="A15" s="13"/>
      <c r="C15" s="5" t="s">
        <v>83</v>
      </c>
      <c r="D15" s="63"/>
      <c r="E15" s="54"/>
      <c r="G15" s="29"/>
    </row>
    <row r="16" spans="1:10" s="2" customFormat="1" ht="15" customHeight="1" thickTop="1" x14ac:dyDescent="0.3">
      <c r="A16" s="13"/>
    </row>
    <row r="17" spans="1:3" s="2" customFormat="1" ht="15" customHeight="1" x14ac:dyDescent="0.3">
      <c r="A17" s="13"/>
      <c r="C17" s="4"/>
    </row>
    <row r="18" spans="1:3" s="2" customFormat="1" ht="15" customHeight="1" x14ac:dyDescent="0.3">
      <c r="A18" s="13"/>
      <c r="C18" s="4"/>
    </row>
    <row r="19" spans="1:3" s="2" customFormat="1" ht="15" customHeight="1" x14ac:dyDescent="0.3">
      <c r="A19" s="13"/>
      <c r="C19" s="4"/>
    </row>
    <row r="20" spans="1:3" s="2" customFormat="1" ht="15" customHeight="1" x14ac:dyDescent="0.3">
      <c r="A20" s="13"/>
      <c r="C20" s="4"/>
    </row>
    <row r="21" spans="1:3" s="2" customFormat="1" ht="15" customHeight="1" x14ac:dyDescent="0.3">
      <c r="A21" s="13"/>
      <c r="C21" s="4"/>
    </row>
    <row r="22" spans="1:3" s="2" customFormat="1" ht="15" customHeight="1" x14ac:dyDescent="0.3">
      <c r="A22" s="13"/>
      <c r="C22" s="4"/>
    </row>
    <row r="23" spans="1:3" s="2" customFormat="1" ht="15" customHeight="1" x14ac:dyDescent="0.3">
      <c r="A23" s="13"/>
      <c r="C23" s="4"/>
    </row>
    <row r="24" spans="1:3" s="2" customFormat="1" ht="15" customHeight="1" x14ac:dyDescent="0.3">
      <c r="A24" s="13"/>
      <c r="C24" s="4"/>
    </row>
    <row r="25" spans="1:3" s="2" customFormat="1" ht="15" customHeight="1" x14ac:dyDescent="0.3">
      <c r="A25" s="13"/>
      <c r="C25" s="4"/>
    </row>
    <row r="26" spans="1:3" s="2" customFormat="1" ht="15" customHeight="1" x14ac:dyDescent="0.3">
      <c r="A26" s="13"/>
      <c r="C26" s="4"/>
    </row>
    <row r="29" spans="1:3" ht="15" customHeight="1" x14ac:dyDescent="0.3"/>
    <row r="30" spans="1:3" ht="15" customHeight="1" x14ac:dyDescent="0.3"/>
    <row r="31" spans="1:3" ht="15" customHeight="1" x14ac:dyDescent="0.3"/>
    <row r="32" spans="1:3" ht="15" customHeight="1" x14ac:dyDescent="0.3"/>
    <row r="33" ht="15" customHeight="1" x14ac:dyDescent="0.3"/>
    <row r="34" ht="15" customHeight="1" x14ac:dyDescent="0.3"/>
    <row r="35"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H44"/>
  <sheetViews>
    <sheetView showGridLines="0" workbookViewId="0"/>
  </sheetViews>
  <sheetFormatPr baseColWidth="10" defaultColWidth="8.88671875" defaultRowHeight="14.4" x14ac:dyDescent="0.3"/>
  <cols>
    <col min="1" max="1" width="12.6640625" style="9" customWidth="1"/>
    <col min="2" max="2" width="82.88671875" style="1" customWidth="1"/>
    <col min="3" max="3" width="15.5546875" style="1" customWidth="1"/>
    <col min="4" max="4" width="13.33203125" style="2" customWidth="1"/>
    <col min="5" max="5" width="2.33203125" style="1" customWidth="1"/>
    <col min="6" max="6" width="15.44140625" style="1" customWidth="1"/>
    <col min="7" max="7" width="13.33203125" style="1" customWidth="1"/>
    <col min="8" max="16384" width="8.88671875" style="1"/>
  </cols>
  <sheetData>
    <row r="1" spans="1:8" ht="60" customHeight="1" x14ac:dyDescent="0.3">
      <c r="A1" s="9" t="s">
        <v>91</v>
      </c>
      <c r="C1" s="21"/>
      <c r="D1" s="53"/>
      <c r="E1" s="53"/>
      <c r="F1" s="53"/>
      <c r="G1" s="53"/>
    </row>
    <row r="2" spans="1:8" ht="15" customHeight="1" x14ac:dyDescent="0.3">
      <c r="A2" s="7" t="s">
        <v>92</v>
      </c>
      <c r="C2" s="70" t="s">
        <v>194</v>
      </c>
      <c r="D2" s="71" t="s">
        <v>195</v>
      </c>
      <c r="E2" s="54"/>
      <c r="F2" s="70" t="s">
        <v>194</v>
      </c>
      <c r="G2" s="71" t="s">
        <v>195</v>
      </c>
      <c r="H2" s="3"/>
    </row>
    <row r="3" spans="1:8" ht="15" customHeight="1" x14ac:dyDescent="0.3">
      <c r="A3" s="7" t="s">
        <v>93</v>
      </c>
      <c r="C3" s="74" t="s">
        <v>196</v>
      </c>
      <c r="D3" s="48">
        <v>75</v>
      </c>
      <c r="E3" s="54"/>
      <c r="F3" s="74" t="s">
        <v>202</v>
      </c>
      <c r="G3" s="48">
        <v>55</v>
      </c>
      <c r="H3" s="3"/>
    </row>
    <row r="4" spans="1:8" ht="15" customHeight="1" x14ac:dyDescent="0.3">
      <c r="A4" s="31" t="s">
        <v>94</v>
      </c>
      <c r="C4" s="74" t="s">
        <v>197</v>
      </c>
      <c r="D4" s="48">
        <v>63</v>
      </c>
      <c r="E4" s="54"/>
      <c r="F4" s="74" t="s">
        <v>203</v>
      </c>
      <c r="G4" s="48">
        <v>73</v>
      </c>
      <c r="H4" s="3"/>
    </row>
    <row r="5" spans="1:8" s="2" customFormat="1" ht="15" customHeight="1" x14ac:dyDescent="0.3">
      <c r="A5" s="31" t="s">
        <v>95</v>
      </c>
      <c r="C5" s="74" t="s">
        <v>198</v>
      </c>
      <c r="D5" s="50">
        <v>66</v>
      </c>
      <c r="E5" s="54"/>
      <c r="F5" s="74" t="s">
        <v>204</v>
      </c>
      <c r="G5" s="50">
        <v>26</v>
      </c>
      <c r="H5" s="3"/>
    </row>
    <row r="6" spans="1:8" s="2" customFormat="1" ht="15" customHeight="1" x14ac:dyDescent="0.3">
      <c r="A6" s="31" t="s">
        <v>96</v>
      </c>
      <c r="C6" s="75" t="s">
        <v>199</v>
      </c>
      <c r="D6" s="76">
        <v>81</v>
      </c>
      <c r="E6" s="54"/>
      <c r="F6" s="75" t="s">
        <v>205</v>
      </c>
      <c r="G6" s="76">
        <v>16</v>
      </c>
      <c r="H6" s="3"/>
    </row>
    <row r="7" spans="1:8" s="2" customFormat="1" ht="15" customHeight="1" x14ac:dyDescent="0.3">
      <c r="A7" s="32" t="s">
        <v>97</v>
      </c>
      <c r="C7" s="5" t="s">
        <v>98</v>
      </c>
      <c r="D7" s="56"/>
      <c r="E7" s="54"/>
      <c r="F7" s="5" t="s">
        <v>99</v>
      </c>
      <c r="G7" s="56"/>
      <c r="H7" s="3"/>
    </row>
    <row r="8" spans="1:8" s="2" customFormat="1" ht="15" customHeight="1" x14ac:dyDescent="0.3">
      <c r="A8" s="8" t="s">
        <v>100</v>
      </c>
      <c r="D8" s="54"/>
      <c r="E8" s="54"/>
      <c r="G8" s="54"/>
      <c r="H8" s="3"/>
    </row>
    <row r="9" spans="1:8" s="2" customFormat="1" ht="15" customHeight="1" x14ac:dyDescent="0.3">
      <c r="A9" s="8" t="s">
        <v>101</v>
      </c>
      <c r="C9" s="4"/>
      <c r="D9" s="4"/>
      <c r="E9" s="54"/>
      <c r="F9" s="4" t="s">
        <v>58</v>
      </c>
      <c r="G9" s="4" t="s">
        <v>42</v>
      </c>
      <c r="H9" s="3"/>
    </row>
    <row r="10" spans="1:8" s="2" customFormat="1" ht="15" customHeight="1" x14ac:dyDescent="0.3">
      <c r="A10" s="7" t="s">
        <v>37</v>
      </c>
      <c r="C10" s="4"/>
      <c r="D10" s="4"/>
      <c r="E10" s="54"/>
      <c r="F10" s="4" t="s">
        <v>60</v>
      </c>
      <c r="G10" s="4">
        <v>50</v>
      </c>
      <c r="H10" s="3"/>
    </row>
    <row r="11" spans="1:8" s="2" customFormat="1" ht="15" customHeight="1" x14ac:dyDescent="0.3">
      <c r="A11" s="32" t="s">
        <v>102</v>
      </c>
      <c r="C11" s="4"/>
      <c r="D11" s="4"/>
      <c r="E11" s="54"/>
      <c r="F11" s="4" t="s">
        <v>62</v>
      </c>
      <c r="G11" s="4">
        <v>100</v>
      </c>
      <c r="H11" s="3"/>
    </row>
    <row r="12" spans="1:8" s="2" customFormat="1" ht="15" customHeight="1" x14ac:dyDescent="0.3">
      <c r="A12" s="8"/>
      <c r="C12" s="4"/>
      <c r="D12" s="4"/>
      <c r="E12" s="54"/>
      <c r="F12" s="4" t="s">
        <v>64</v>
      </c>
      <c r="G12" s="4">
        <v>40</v>
      </c>
      <c r="H12" s="3"/>
    </row>
    <row r="13" spans="1:8" s="2" customFormat="1" ht="15" customHeight="1" x14ac:dyDescent="0.3">
      <c r="A13" s="8"/>
      <c r="C13" s="4"/>
      <c r="D13" s="4"/>
      <c r="E13" s="54"/>
      <c r="F13" s="4" t="s">
        <v>66</v>
      </c>
      <c r="G13" s="4">
        <v>50</v>
      </c>
      <c r="H13" s="3"/>
    </row>
    <row r="14" spans="1:8" s="2" customFormat="1" ht="15" customHeight="1" x14ac:dyDescent="0.3">
      <c r="A14" s="8"/>
      <c r="C14" s="4"/>
      <c r="D14" s="4"/>
      <c r="E14" s="54"/>
      <c r="F14" s="4" t="s">
        <v>68</v>
      </c>
      <c r="G14" s="4">
        <v>20</v>
      </c>
    </row>
    <row r="15" spans="1:8" s="2" customFormat="1" ht="15" customHeight="1" x14ac:dyDescent="0.3">
      <c r="A15" s="9"/>
      <c r="C15" s="4"/>
      <c r="D15" s="4"/>
      <c r="E15" s="54"/>
      <c r="F15" s="5" t="s">
        <v>207</v>
      </c>
      <c r="G15" s="78"/>
    </row>
    <row r="16" spans="1:8" s="2" customFormat="1" ht="15" customHeight="1" x14ac:dyDescent="0.3">
      <c r="A16" s="9"/>
    </row>
    <row r="17" spans="1:1" s="2" customFormat="1" ht="15" customHeight="1" x14ac:dyDescent="0.3">
      <c r="A17" s="9"/>
    </row>
    <row r="18" spans="1:1" s="2" customFormat="1" ht="15" customHeight="1" x14ac:dyDescent="0.3">
      <c r="A18" s="10"/>
    </row>
    <row r="19" spans="1:1" s="2" customFormat="1" ht="15" customHeight="1" x14ac:dyDescent="0.3">
      <c r="A19" s="7"/>
    </row>
    <row r="20" spans="1:1" s="2" customFormat="1" ht="15" customHeight="1" x14ac:dyDescent="0.3">
      <c r="A20" s="9"/>
    </row>
    <row r="21" spans="1:1" s="2" customFormat="1" ht="15" customHeight="1" x14ac:dyDescent="0.3">
      <c r="A21" s="7"/>
    </row>
    <row r="22" spans="1:1" s="2" customFormat="1" ht="15" customHeight="1" x14ac:dyDescent="0.3">
      <c r="A22" s="7"/>
    </row>
    <row r="23" spans="1:1" s="2" customFormat="1" ht="15" customHeight="1" x14ac:dyDescent="0.3">
      <c r="A23" s="7"/>
    </row>
    <row r="24" spans="1:1" s="2" customFormat="1" ht="15" customHeight="1" x14ac:dyDescent="0.3">
      <c r="A24" s="7"/>
    </row>
    <row r="25" spans="1:1" s="2" customFormat="1" ht="15" customHeight="1" x14ac:dyDescent="0.3">
      <c r="A25" s="7"/>
    </row>
    <row r="27" spans="1:1" ht="15" customHeight="1" x14ac:dyDescent="0.3"/>
    <row r="28" spans="1:1" ht="15" customHeight="1" x14ac:dyDescent="0.3"/>
    <row r="29" spans="1:1" ht="15" customHeight="1" x14ac:dyDescent="0.3"/>
    <row r="30" spans="1:1" ht="15" customHeight="1" x14ac:dyDescent="0.3"/>
    <row r="31" spans="1:1" ht="15" customHeight="1" x14ac:dyDescent="0.3"/>
    <row r="32" spans="1:1" ht="15" customHeight="1" x14ac:dyDescent="0.3"/>
    <row r="33"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49"/>
  <sheetViews>
    <sheetView showGridLines="0" showZeros="0" workbookViewId="0"/>
  </sheetViews>
  <sheetFormatPr baseColWidth="10" defaultColWidth="9.109375" defaultRowHeight="14.4" x14ac:dyDescent="0.3"/>
  <cols>
    <col min="1" max="1" width="12.6640625" customWidth="1"/>
    <col min="2" max="2" width="82.88671875" customWidth="1"/>
    <col min="3" max="3" width="26.88671875" customWidth="1"/>
    <col min="4" max="4" width="15.109375" customWidth="1"/>
  </cols>
  <sheetData>
    <row r="1" spans="1:6" ht="60" customHeight="1" x14ac:dyDescent="0.3">
      <c r="A1" s="13" t="s">
        <v>103</v>
      </c>
    </row>
    <row r="2" spans="1:6" x14ac:dyDescent="0.3">
      <c r="A2" s="13" t="s">
        <v>104</v>
      </c>
    </row>
    <row r="3" spans="1:6" ht="32.4" x14ac:dyDescent="0.3">
      <c r="A3" s="13" t="s">
        <v>105</v>
      </c>
      <c r="C3" s="21"/>
      <c r="D3" s="28"/>
    </row>
    <row r="4" spans="1:6" ht="15" customHeight="1" x14ac:dyDescent="0.3">
      <c r="A4" s="14" t="s">
        <v>106</v>
      </c>
    </row>
    <row r="5" spans="1:6" x14ac:dyDescent="0.3">
      <c r="A5" s="13" t="s">
        <v>107</v>
      </c>
      <c r="C5" s="92" t="s">
        <v>103</v>
      </c>
      <c r="D5" s="92"/>
    </row>
    <row r="6" spans="1:6" ht="16.5" customHeight="1" x14ac:dyDescent="0.4">
      <c r="A6" s="13" t="s">
        <v>108</v>
      </c>
      <c r="C6" s="38" t="s">
        <v>109</v>
      </c>
      <c r="D6" s="79"/>
      <c r="F6" s="33" t="str">
        <f ca="1">IF(D6=TODAY(),"Auf den Punkt!","")</f>
        <v/>
      </c>
    </row>
    <row r="7" spans="1:6" ht="16.5" customHeight="1" thickBot="1" x14ac:dyDescent="0.35">
      <c r="A7" s="14" t="s">
        <v>110</v>
      </c>
      <c r="C7" s="38" t="s">
        <v>111</v>
      </c>
      <c r="D7" s="57"/>
    </row>
    <row r="8" spans="1:6" ht="16.5" customHeight="1" thickTop="1" thickBot="1" x14ac:dyDescent="0.35">
      <c r="A8" s="13" t="s">
        <v>112</v>
      </c>
      <c r="C8" s="38" t="s">
        <v>113</v>
      </c>
      <c r="D8" s="41"/>
    </row>
    <row r="9" spans="1:6" ht="15" thickTop="1" x14ac:dyDescent="0.3">
      <c r="A9" s="13" t="s">
        <v>114</v>
      </c>
    </row>
    <row r="10" spans="1:6" ht="15" customHeight="1" x14ac:dyDescent="0.3">
      <c r="A10" s="14" t="s">
        <v>115</v>
      </c>
      <c r="C10" s="4"/>
      <c r="D10" s="4"/>
    </row>
    <row r="11" spans="1:6" ht="15" customHeight="1" x14ac:dyDescent="0.3">
      <c r="A11" s="14" t="s">
        <v>116</v>
      </c>
      <c r="C11" s="4"/>
      <c r="D11" s="4"/>
    </row>
    <row r="12" spans="1:6" x14ac:dyDescent="0.3">
      <c r="A12" s="13" t="s">
        <v>117</v>
      </c>
    </row>
    <row r="13" spans="1:6" x14ac:dyDescent="0.3">
      <c r="A13" s="13" t="s">
        <v>30</v>
      </c>
    </row>
    <row r="14" spans="1:6" x14ac:dyDescent="0.3">
      <c r="A14" s="13" t="s">
        <v>31</v>
      </c>
    </row>
    <row r="15" spans="1:6" x14ac:dyDescent="0.3">
      <c r="A15" s="13" t="s">
        <v>32</v>
      </c>
    </row>
    <row r="16" spans="1:6" x14ac:dyDescent="0.3">
      <c r="A16" s="13" t="s">
        <v>118</v>
      </c>
    </row>
    <row r="17" spans="1:4" x14ac:dyDescent="0.3">
      <c r="A17" s="13" t="s">
        <v>119</v>
      </c>
    </row>
    <row r="18" spans="1:4" x14ac:dyDescent="0.3">
      <c r="A18" s="13" t="s">
        <v>120</v>
      </c>
    </row>
    <row r="19" spans="1:4" x14ac:dyDescent="0.3">
      <c r="A19" s="13" t="s">
        <v>37</v>
      </c>
    </row>
    <row r="25" spans="1:4" ht="15" customHeight="1" x14ac:dyDescent="0.3">
      <c r="C25" s="21"/>
      <c r="D25" s="28"/>
    </row>
    <row r="27" spans="1:4" x14ac:dyDescent="0.3">
      <c r="C27" s="92" t="s">
        <v>112</v>
      </c>
      <c r="D27" s="92"/>
    </row>
    <row r="28" spans="1:4" x14ac:dyDescent="0.3">
      <c r="C28" s="38" t="s">
        <v>121</v>
      </c>
      <c r="D28" s="58"/>
    </row>
    <row r="31" spans="1:4" x14ac:dyDescent="0.3">
      <c r="C31" s="92" t="s">
        <v>122</v>
      </c>
      <c r="D31" s="92"/>
    </row>
    <row r="32" spans="1:4" x14ac:dyDescent="0.3">
      <c r="C32" s="38" t="s">
        <v>123</v>
      </c>
      <c r="D32" s="45">
        <v>0.34375</v>
      </c>
    </row>
    <row r="33" spans="3:5" x14ac:dyDescent="0.3">
      <c r="C33" s="38" t="s">
        <v>124</v>
      </c>
      <c r="D33" s="45">
        <v>0.52083333333333337</v>
      </c>
    </row>
    <row r="34" spans="3:5" x14ac:dyDescent="0.3">
      <c r="C34" s="38" t="s">
        <v>125</v>
      </c>
      <c r="D34" s="45">
        <v>0.5625</v>
      </c>
    </row>
    <row r="35" spans="3:5" ht="15" thickBot="1" x14ac:dyDescent="0.35">
      <c r="C35" s="38" t="s">
        <v>126</v>
      </c>
      <c r="D35" s="45">
        <v>0.70833333333333337</v>
      </c>
    </row>
    <row r="36" spans="3:5" ht="15.6" thickTop="1" thickBot="1" x14ac:dyDescent="0.35">
      <c r="C36" s="38" t="s">
        <v>127</v>
      </c>
      <c r="D36" s="41">
        <f>((D35-D32)-(D34-D33))*24</f>
        <v>7.7500000000000018</v>
      </c>
    </row>
    <row r="37" spans="3:5" ht="15" thickTop="1" x14ac:dyDescent="0.3"/>
    <row r="43" spans="3:5" x14ac:dyDescent="0.3">
      <c r="C43" s="4"/>
      <c r="D43" s="4"/>
      <c r="E43" s="4"/>
    </row>
    <row r="44" spans="3:5" x14ac:dyDescent="0.3">
      <c r="C44" s="4"/>
      <c r="D44" s="4"/>
      <c r="E44" s="4"/>
    </row>
    <row r="45" spans="3:5" x14ac:dyDescent="0.3">
      <c r="C45" s="93" t="s">
        <v>128</v>
      </c>
      <c r="D45" s="93"/>
      <c r="E45" s="4"/>
    </row>
    <row r="46" spans="3:5" x14ac:dyDescent="0.3">
      <c r="C46" s="4" t="s">
        <v>129</v>
      </c>
      <c r="D46" s="4">
        <v>43005</v>
      </c>
      <c r="E46" s="4"/>
    </row>
    <row r="47" spans="3:5" x14ac:dyDescent="0.3">
      <c r="C47" s="4" t="s">
        <v>130</v>
      </c>
      <c r="D47" s="4">
        <v>0.36944444444444446</v>
      </c>
      <c r="E47" s="4"/>
    </row>
    <row r="48" spans="3:5" x14ac:dyDescent="0.3">
      <c r="C48" s="4"/>
      <c r="D48" s="4"/>
      <c r="E48" s="4"/>
    </row>
    <row r="49" spans="3:5" x14ac:dyDescent="0.3">
      <c r="C49" s="4"/>
      <c r="D49" s="4"/>
      <c r="E49" s="4"/>
    </row>
  </sheetData>
  <mergeCells count="4">
    <mergeCell ref="C27:D27"/>
    <mergeCell ref="C31:D31"/>
    <mergeCell ref="C45:D45"/>
    <mergeCell ref="C5:D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67"/>
  <sheetViews>
    <sheetView showGridLines="0" tabSelected="1" zoomScaleNormal="100" workbookViewId="0">
      <selection activeCell="C34" sqref="C34"/>
    </sheetView>
  </sheetViews>
  <sheetFormatPr baseColWidth="10" defaultColWidth="9.109375" defaultRowHeight="14.4" x14ac:dyDescent="0.3"/>
  <cols>
    <col min="1" max="1" width="12.6640625" style="13" customWidth="1"/>
    <col min="2" max="2" width="82.88671875" customWidth="1"/>
    <col min="3" max="3" width="17.88671875" customWidth="1"/>
    <col min="4" max="4" width="15" customWidth="1"/>
    <col min="5" max="5" width="21" bestFit="1" customWidth="1"/>
    <col min="6" max="6" width="18.33203125" customWidth="1"/>
  </cols>
  <sheetData>
    <row r="1" spans="1:6" ht="60" customHeight="1" x14ac:dyDescent="0.3">
      <c r="A1" s="13" t="s">
        <v>131</v>
      </c>
      <c r="C1" s="4"/>
      <c r="D1" s="28"/>
      <c r="E1" s="28"/>
      <c r="F1" s="28"/>
    </row>
    <row r="2" spans="1:6" x14ac:dyDescent="0.3">
      <c r="A2" s="13" t="s">
        <v>132</v>
      </c>
      <c r="C2" s="4"/>
      <c r="D2" s="4"/>
      <c r="E2" s="4"/>
      <c r="F2" s="4"/>
    </row>
    <row r="3" spans="1:6" x14ac:dyDescent="0.3">
      <c r="A3" s="13" t="s">
        <v>133</v>
      </c>
      <c r="C3" s="4"/>
      <c r="D3" s="4"/>
      <c r="E3" s="4"/>
      <c r="F3" s="4"/>
    </row>
    <row r="4" spans="1:6" x14ac:dyDescent="0.3">
      <c r="A4" s="13" t="s">
        <v>134</v>
      </c>
      <c r="C4" s="4"/>
      <c r="D4" s="4"/>
      <c r="E4" s="4"/>
      <c r="F4" s="4"/>
    </row>
    <row r="5" spans="1:6" x14ac:dyDescent="0.3">
      <c r="A5" s="13" t="s">
        <v>135</v>
      </c>
      <c r="C5" s="4"/>
      <c r="D5" s="4"/>
      <c r="E5" s="4"/>
      <c r="F5" s="4"/>
    </row>
    <row r="6" spans="1:6" x14ac:dyDescent="0.3">
      <c r="A6" s="13" t="s">
        <v>17</v>
      </c>
      <c r="C6" s="4"/>
      <c r="D6" s="4"/>
      <c r="E6" s="4"/>
      <c r="F6" s="4"/>
    </row>
    <row r="7" spans="1:6" x14ac:dyDescent="0.3">
      <c r="A7" s="13" t="s">
        <v>31</v>
      </c>
      <c r="C7" s="4"/>
      <c r="D7" s="4"/>
      <c r="E7" s="4"/>
      <c r="F7" s="4"/>
    </row>
    <row r="8" spans="1:6" x14ac:dyDescent="0.3">
      <c r="A8" s="13" t="s">
        <v>136</v>
      </c>
      <c r="C8" s="4"/>
      <c r="D8" s="4"/>
      <c r="E8" s="4"/>
      <c r="F8" s="4"/>
    </row>
    <row r="9" spans="1:6" x14ac:dyDescent="0.3">
      <c r="A9" s="13" t="s">
        <v>137</v>
      </c>
      <c r="C9" s="4"/>
      <c r="D9" s="4"/>
      <c r="E9" s="4"/>
      <c r="F9" s="4"/>
    </row>
    <row r="10" spans="1:6" ht="15" customHeight="1" x14ac:dyDescent="0.3">
      <c r="A10" s="14" t="s">
        <v>138</v>
      </c>
      <c r="C10" s="4"/>
      <c r="D10" s="4"/>
      <c r="E10" s="4"/>
      <c r="F10" s="4"/>
    </row>
    <row r="11" spans="1:6" ht="15" customHeight="1" x14ac:dyDescent="0.3">
      <c r="A11" s="14" t="s">
        <v>139</v>
      </c>
      <c r="C11" s="4"/>
      <c r="E11" s="4"/>
      <c r="F11" s="4"/>
    </row>
    <row r="12" spans="1:6" ht="15" customHeight="1" x14ac:dyDescent="0.3">
      <c r="A12" s="14" t="s">
        <v>140</v>
      </c>
      <c r="C12" s="72" t="s">
        <v>191</v>
      </c>
      <c r="D12" s="4"/>
      <c r="E12" s="4"/>
      <c r="F12" s="4"/>
    </row>
    <row r="13" spans="1:6" ht="15" customHeight="1" x14ac:dyDescent="0.3">
      <c r="A13" s="14" t="s">
        <v>141</v>
      </c>
      <c r="C13" s="64"/>
      <c r="E13" s="4"/>
      <c r="F13" s="4"/>
    </row>
    <row r="14" spans="1:6" x14ac:dyDescent="0.3">
      <c r="A14" s="13" t="s">
        <v>32</v>
      </c>
      <c r="C14" s="64"/>
      <c r="F14" s="4"/>
    </row>
    <row r="15" spans="1:6" x14ac:dyDescent="0.3">
      <c r="A15" s="13" t="s">
        <v>142</v>
      </c>
      <c r="C15" s="64"/>
      <c r="E15" s="4"/>
    </row>
    <row r="16" spans="1:6" x14ac:dyDescent="0.3">
      <c r="A16" s="13" t="s">
        <v>143</v>
      </c>
      <c r="C16" s="64"/>
      <c r="E16" s="4"/>
    </row>
    <row r="17" spans="1:7" x14ac:dyDescent="0.3">
      <c r="A17" s="13" t="s">
        <v>37</v>
      </c>
      <c r="C17" s="64"/>
    </row>
    <row r="18" spans="1:7" x14ac:dyDescent="0.3">
      <c r="C18" s="64"/>
    </row>
    <row r="19" spans="1:7" x14ac:dyDescent="0.3">
      <c r="C19" s="64"/>
    </row>
    <row r="20" spans="1:7" x14ac:dyDescent="0.3">
      <c r="C20" s="64"/>
    </row>
    <row r="21" spans="1:7" x14ac:dyDescent="0.3">
      <c r="D21" s="6"/>
    </row>
    <row r="25" spans="1:7" x14ac:dyDescent="0.3">
      <c r="C25" s="4"/>
      <c r="D25" s="4"/>
      <c r="E25" s="4"/>
      <c r="F25" s="4"/>
      <c r="G25" s="4"/>
    </row>
    <row r="26" spans="1:7" x14ac:dyDescent="0.3">
      <c r="C26" s="4"/>
      <c r="D26" s="4"/>
      <c r="E26" s="4"/>
      <c r="F26" s="4"/>
      <c r="G26" s="4"/>
    </row>
    <row r="27" spans="1:7" x14ac:dyDescent="0.3">
      <c r="C27" s="93"/>
      <c r="D27" s="93"/>
      <c r="E27" s="4"/>
      <c r="F27" s="4"/>
      <c r="G27" s="4"/>
    </row>
    <row r="28" spans="1:7" x14ac:dyDescent="0.3">
      <c r="C28" s="4"/>
      <c r="D28" s="4"/>
      <c r="E28" s="4"/>
      <c r="F28" s="4"/>
      <c r="G28" s="4"/>
    </row>
    <row r="29" spans="1:7" x14ac:dyDescent="0.3">
      <c r="C29" s="4"/>
      <c r="D29" s="4"/>
      <c r="E29" s="4"/>
      <c r="F29" s="4"/>
      <c r="G29" s="4"/>
    </row>
    <row r="30" spans="1:7" x14ac:dyDescent="0.3">
      <c r="C30" s="4" t="s">
        <v>192</v>
      </c>
      <c r="D30" s="4"/>
      <c r="E30" s="4"/>
      <c r="F30" s="4"/>
      <c r="G30" s="4"/>
    </row>
    <row r="31" spans="1:7" x14ac:dyDescent="0.3">
      <c r="C31" s="93"/>
      <c r="D31" s="93"/>
      <c r="E31" s="4"/>
      <c r="F31" s="4"/>
      <c r="G31" s="4"/>
    </row>
    <row r="32" spans="1:7" x14ac:dyDescent="0.3">
      <c r="C32" s="73" t="s">
        <v>192</v>
      </c>
      <c r="D32" s="4"/>
      <c r="E32" s="4"/>
      <c r="F32" s="4"/>
      <c r="G32" s="4"/>
    </row>
    <row r="33" spans="3:7" x14ac:dyDescent="0.3">
      <c r="C33" s="82">
        <f ca="1">RAND()</f>
        <v>0.70080770534358661</v>
      </c>
      <c r="D33" s="4"/>
      <c r="E33" s="4"/>
      <c r="F33" s="4"/>
      <c r="G33" s="4"/>
    </row>
    <row r="34" spans="3:7" x14ac:dyDescent="0.3">
      <c r="C34" s="81"/>
      <c r="D34" s="4"/>
      <c r="E34" s="4"/>
      <c r="F34" s="4"/>
      <c r="G34" s="4"/>
    </row>
    <row r="35" spans="3:7" x14ac:dyDescent="0.3">
      <c r="C35" s="93" t="s">
        <v>192</v>
      </c>
      <c r="D35" s="93"/>
      <c r="E35" s="4"/>
      <c r="F35" s="4"/>
      <c r="G35" s="4"/>
    </row>
    <row r="36" spans="3:7" x14ac:dyDescent="0.3">
      <c r="C36" s="4"/>
      <c r="D36" s="4"/>
      <c r="E36" s="4"/>
      <c r="F36" s="4"/>
      <c r="G36" s="4"/>
    </row>
    <row r="37" spans="3:7" x14ac:dyDescent="0.3">
      <c r="C37" s="4"/>
      <c r="D37" s="4"/>
      <c r="E37" s="4"/>
      <c r="F37" s="4"/>
      <c r="G37" s="4"/>
    </row>
    <row r="38" spans="3:7" x14ac:dyDescent="0.3">
      <c r="C38" s="4"/>
      <c r="D38" s="4"/>
      <c r="E38" s="4"/>
      <c r="F38" s="4"/>
      <c r="G38" s="4"/>
    </row>
    <row r="39" spans="3:7" x14ac:dyDescent="0.3">
      <c r="C39" s="4"/>
      <c r="D39" s="4"/>
      <c r="E39" s="4"/>
      <c r="F39" s="4"/>
      <c r="G39" s="4"/>
    </row>
    <row r="40" spans="3:7" x14ac:dyDescent="0.3">
      <c r="C40" s="1"/>
      <c r="D40" s="4"/>
      <c r="E40" s="4"/>
      <c r="F40" s="4"/>
      <c r="G40" s="4"/>
    </row>
    <row r="41" spans="3:7" x14ac:dyDescent="0.3">
      <c r="C41" s="4"/>
      <c r="D41" s="4"/>
      <c r="E41" s="4"/>
      <c r="F41" s="4"/>
      <c r="G41" s="4"/>
    </row>
    <row r="60" spans="1:2" x14ac:dyDescent="0.3">
      <c r="A60" s="4"/>
      <c r="B60" s="4"/>
    </row>
    <row r="61" spans="1:2" x14ac:dyDescent="0.3">
      <c r="A61" s="4"/>
      <c r="B61" s="4"/>
    </row>
    <row r="62" spans="1:2" x14ac:dyDescent="0.3">
      <c r="A62" s="4"/>
      <c r="B62" s="4"/>
    </row>
    <row r="63" spans="1:2" x14ac:dyDescent="0.3">
      <c r="A63" s="4"/>
      <c r="B63" s="4"/>
    </row>
    <row r="64" spans="1:2" x14ac:dyDescent="0.3">
      <c r="A64" s="4"/>
      <c r="B64" s="4"/>
    </row>
    <row r="65" spans="1:2" x14ac:dyDescent="0.3">
      <c r="A65" s="4"/>
      <c r="B65" s="4"/>
    </row>
    <row r="66" spans="1:2" x14ac:dyDescent="0.3">
      <c r="A66" s="4"/>
      <c r="B66" s="4"/>
    </row>
    <row r="67" spans="1:2" x14ac:dyDescent="0.3">
      <c r="A67" s="4"/>
      <c r="B67" s="4"/>
    </row>
  </sheetData>
  <mergeCells count="3">
    <mergeCell ref="C27:D27"/>
    <mergeCell ref="C31:D31"/>
    <mergeCell ref="C35:D3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Start</vt:lpstr>
      <vt:lpstr>Grundlagen</vt:lpstr>
      <vt:lpstr>Einführung in Funktionen</vt:lpstr>
      <vt:lpstr>Sortieren</vt:lpstr>
      <vt:lpstr>DIAGRAMME</vt:lpstr>
      <vt:lpstr>MITTELWERT</vt:lpstr>
      <vt:lpstr>MIN und MAX</vt:lpstr>
      <vt:lpstr>Datum und Uhrzeit</vt:lpstr>
      <vt:lpstr>ZUFALLSBEREICH und ZUFALLSZAHL</vt:lpstr>
      <vt:lpstr>WENN-Anweisungen</vt:lpstr>
      <vt:lpstr>Relative und absolute Bezüge</vt:lpstr>
      <vt:lpstr>'Einführung in Funktionen'!Artikel</vt:lpstr>
      <vt:lpstr>'Einführung in Funktionen'!BonusAufgabe</vt:lpstr>
      <vt:lpstr>'Einführung in Funktionen'!Fleischwaren</vt:lpstr>
      <vt:lpstr>'Einführung in Funktionen'!MehrArtikel</vt:lpstr>
      <vt:lpstr>'Einführung in Funktionen'!MehrObst</vt:lpstr>
      <vt:lpstr>'Einführung in Funktionen'!Obst</vt:lpstr>
      <vt:lpstr>'Einführung in Funktionen'!Summe</vt:lpstr>
      <vt:lpstr>'Einführung in Funktionen'!SUMMEBonusAufgabe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2019-06-19T15:26:14Z</dcterms:created>
  <dcterms:modified xsi:type="dcterms:W3CDTF">2024-02-08T17:29:50Z</dcterms:modified>
  <cp:category/>
  <cp:contentStatus/>
</cp:coreProperties>
</file>